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tile 9\Desktop\Simo\Anno 2024\Società Partecipate\"/>
    </mc:Choice>
  </mc:AlternateContent>
  <xr:revisionPtr revIDLastSave="0" documentId="13_ncr:1_{E4AC9C1B-67CB-445B-91EF-CDEDCC69693B}" xr6:coauthVersionLast="47" xr6:coauthVersionMax="47" xr10:uidLastSave="{00000000-0000-0000-0000-000000000000}"/>
  <bookViews>
    <workbookView xWindow="-108" yWindow="-108" windowWidth="23256" windowHeight="12456" tabRatio="915" firstSheet="9" activeTab="13" xr2:uid="{00000000-000D-0000-FFFF-FFFF00000000}"/>
  </bookViews>
  <sheets>
    <sheet name="Cover" sheetId="1" r:id="rId1"/>
    <sheet name="INDICE" sheetId="2" r:id="rId2"/>
    <sheet name="01_Scheda_anagrafica" sheetId="3" r:id="rId3"/>
    <sheet name="02.01_Ricognizione_Dirette" sheetId="4" r:id="rId4"/>
    <sheet name="02.02_Ricognizione_Indirette" sheetId="5" r:id="rId5"/>
    <sheet name="02.03_Grafico_Relazioni" sheetId="6" r:id="rId6"/>
    <sheet name="03.01_Finalità_Attività_Tus (1)" sheetId="7" r:id="rId7"/>
    <sheet name="03.01_Finalità_Attività_Tus (2)" sheetId="8" r:id="rId8"/>
    <sheet name="03.01_Finalità_Attività_Tus (3)" sheetId="9" r:id="rId9"/>
    <sheet name="03.01_Finalità_Attività_Tus (4)" sheetId="10" r:id="rId10"/>
    <sheet name="03.02_Condizioni_Art20co.2_Tusp" sheetId="11" r:id="rId11"/>
    <sheet name="03.02_Condizioni_Art20co.2_ (2)" sheetId="12" r:id="rId12"/>
    <sheet name="03.02_Condizioni_Art20co.2_ (3)" sheetId="13" r:id="rId13"/>
    <sheet name="03.02_Condizioni_Art20co.2_ (4)" sheetId="14" r:id="rId14"/>
    <sheet name="04_Mantenimento" sheetId="15" r:id="rId15"/>
    <sheet name="05.01_Azioni_Contenimento_Costi" sheetId="16" r:id="rId16"/>
    <sheet name="05.02_Azioni_Cessione" sheetId="17" r:id="rId17"/>
    <sheet name="05.03_Azioni_Liquidazione" sheetId="18" r:id="rId18"/>
    <sheet name="05.04_Azioni_Fusione" sheetId="19" r:id="rId19"/>
    <sheet name="05.05_Riepilogo" sheetId="20" r:id="rId20"/>
    <sheet name="06._Elenco_motivazioni" sheetId="21" r:id="rId21"/>
  </sheets>
  <definedNames>
    <definedName name="_xlnm._FilterDatabase" localSheetId="2">'01_Scheda_anagrafica'!$C$12:$D$12</definedName>
    <definedName name="_xlnm._FilterDatabase" localSheetId="20">'06._Elenco_motivazioni'!#REF!</definedName>
    <definedName name="_xlnm._FilterDatabase" localSheetId="0">Cover!#REF!</definedName>
    <definedName name="_xlnm._FilterDatabase" localSheetId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'02.03_Grafico_Relazioni'!$A$1:$P$28</definedName>
    <definedName name="_xlnm.Print_Area" localSheetId="6">'03.01_Finalità_Attività_Tus (1)'!$A$1:$H$61</definedName>
    <definedName name="_xlnm.Print_Area" localSheetId="7">'03.01_Finalità_Attività_Tus (2)'!$A$1:$H$61</definedName>
    <definedName name="_xlnm.Print_Area" localSheetId="8">'03.01_Finalità_Attività_Tus (3)'!$A$1:$H$61</definedName>
    <definedName name="_xlnm.Print_Area" localSheetId="9">'03.01_Finalità_Attività_Tus (4)'!$A$1:$H$61</definedName>
    <definedName name="_xlnm.Print_Area" localSheetId="11">'03.02_Condizioni_Art20co.2_ (2)'!$A$1:$J$60</definedName>
    <definedName name="_xlnm.Print_Area" localSheetId="12">'03.02_Condizioni_Art20co.2_ (3)'!$A$1:$J$60</definedName>
    <definedName name="_xlnm.Print_Area" localSheetId="13">'03.02_Condizioni_Art20co.2_ (4)'!$A$1:$J$60</definedName>
    <definedName name="_xlnm.Print_Area" localSheetId="10">'03.02_Condizioni_Art20co.2_Tusp'!$A$1:$J$60</definedName>
    <definedName name="_xlnm.Print_Area" localSheetId="14">'04_Mantenimento'!$A$1:$H$24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0">Cover!$A$1:$I$32</definedName>
    <definedName name="_xlnm.Print_Area" localSheetId="1">INDICE!$A$1:$I$46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1" l="1"/>
  <c r="I66" i="20"/>
  <c r="I67" i="20" s="1"/>
  <c r="I68" i="20" s="1"/>
  <c r="I69" i="20" s="1"/>
  <c r="I70" i="20" s="1"/>
  <c r="I71" i="20" s="1"/>
  <c r="I72" i="20" s="1"/>
  <c r="I73" i="20" s="1"/>
  <c r="I74" i="20" s="1"/>
  <c r="I75" i="20" s="1"/>
  <c r="I76" i="20" s="1"/>
  <c r="I77" i="20" s="1"/>
  <c r="I78" i="20" s="1"/>
  <c r="I79" i="20" s="1"/>
  <c r="I80" i="20" s="1"/>
  <c r="I81" i="20" s="1"/>
  <c r="I82" i="20" s="1"/>
  <c r="I83" i="20" s="1"/>
  <c r="I84" i="20" s="1"/>
  <c r="I85" i="20" s="1"/>
  <c r="I86" i="20" s="1"/>
  <c r="I87" i="20" s="1"/>
  <c r="I88" i="20" s="1"/>
  <c r="I89" i="20" s="1"/>
  <c r="I90" i="20" s="1"/>
  <c r="I91" i="20" s="1"/>
  <c r="I92" i="20" s="1"/>
  <c r="I93" i="20" s="1"/>
  <c r="I94" i="20" s="1"/>
  <c r="I95" i="20" s="1"/>
  <c r="I96" i="20" s="1"/>
  <c r="I97" i="20" s="1"/>
  <c r="I98" i="20" s="1"/>
  <c r="I99" i="20" s="1"/>
  <c r="I100" i="20" s="1"/>
  <c r="I101" i="20" s="1"/>
  <c r="I102" i="20" s="1"/>
  <c r="I103" i="20" s="1"/>
  <c r="I104" i="20" s="1"/>
  <c r="I105" i="20" s="1"/>
  <c r="I106" i="20" s="1"/>
  <c r="I107" i="20" s="1"/>
  <c r="I108" i="20" s="1"/>
  <c r="I109" i="20" s="1"/>
  <c r="I110" i="20" s="1"/>
  <c r="I111" i="20" s="1"/>
  <c r="I112" i="20" s="1"/>
  <c r="I113" i="20" s="1"/>
  <c r="I114" i="20" s="1"/>
  <c r="I115" i="20" s="1"/>
  <c r="I116" i="20" s="1"/>
  <c r="I117" i="20" s="1"/>
  <c r="I118" i="20" s="1"/>
  <c r="I119" i="20" s="1"/>
  <c r="I120" i="20" s="1"/>
  <c r="I121" i="20" s="1"/>
  <c r="I122" i="20" s="1"/>
  <c r="I123" i="20" s="1"/>
  <c r="I124" i="20" s="1"/>
  <c r="I125" i="20" s="1"/>
  <c r="I126" i="20" s="1"/>
  <c r="I127" i="20" s="1"/>
  <c r="I128" i="20" s="1"/>
  <c r="I129" i="20" s="1"/>
  <c r="I130" i="20" s="1"/>
  <c r="I131" i="20" s="1"/>
  <c r="I132" i="20" s="1"/>
  <c r="I133" i="20" s="1"/>
  <c r="I134" i="20" s="1"/>
  <c r="I135" i="20" s="1"/>
  <c r="I136" i="20" s="1"/>
  <c r="I137" i="20" s="1"/>
  <c r="I138" i="20" s="1"/>
  <c r="I139" i="20" s="1"/>
  <c r="I140" i="20" s="1"/>
  <c r="I141" i="20" s="1"/>
  <c r="I142" i="20" s="1"/>
  <c r="I143" i="20" s="1"/>
  <c r="I144" i="20" s="1"/>
  <c r="I145" i="20" s="1"/>
  <c r="I146" i="20" s="1"/>
  <c r="I147" i="20" s="1"/>
  <c r="I148" i="20" s="1"/>
  <c r="I149" i="20" s="1"/>
  <c r="I150" i="20" s="1"/>
  <c r="I151" i="20" s="1"/>
  <c r="I152" i="20" s="1"/>
  <c r="I153" i="20" s="1"/>
  <c r="I154" i="20" s="1"/>
  <c r="I155" i="20" s="1"/>
  <c r="I156" i="20" s="1"/>
  <c r="I157" i="20" s="1"/>
  <c r="I158" i="20" s="1"/>
  <c r="I159" i="20" s="1"/>
  <c r="I160" i="20" s="1"/>
  <c r="I161" i="20" s="1"/>
  <c r="I162" i="20" s="1"/>
  <c r="I163" i="20" s="1"/>
  <c r="I164" i="20" s="1"/>
  <c r="I165" i="20" s="1"/>
  <c r="I166" i="20" s="1"/>
  <c r="I167" i="20" s="1"/>
  <c r="I168" i="20" s="1"/>
  <c r="I169" i="20" s="1"/>
  <c r="I170" i="20" s="1"/>
  <c r="I171" i="20" s="1"/>
  <c r="I172" i="20" s="1"/>
  <c r="I173" i="20" s="1"/>
  <c r="I174" i="20" s="1"/>
  <c r="I175" i="20" s="1"/>
  <c r="I176" i="20" s="1"/>
  <c r="I177" i="20" s="1"/>
  <c r="I178" i="20" s="1"/>
  <c r="I179" i="20" s="1"/>
  <c r="I180" i="20" s="1"/>
  <c r="I181" i="20" s="1"/>
  <c r="I182" i="20" s="1"/>
  <c r="I183" i="20" s="1"/>
  <c r="I184" i="20" s="1"/>
  <c r="I185" i="20" s="1"/>
  <c r="I186" i="20" s="1"/>
  <c r="I187" i="20" s="1"/>
  <c r="I188" i="20" s="1"/>
  <c r="I189" i="20" s="1"/>
  <c r="I190" i="20" s="1"/>
  <c r="I191" i="20" s="1"/>
  <c r="I192" i="20" s="1"/>
  <c r="I193" i="20" s="1"/>
  <c r="I194" i="20" s="1"/>
  <c r="I195" i="20" s="1"/>
  <c r="I196" i="20" s="1"/>
  <c r="I197" i="20" s="1"/>
  <c r="I198" i="20" s="1"/>
  <c r="I199" i="20" s="1"/>
  <c r="I200" i="20" s="1"/>
  <c r="I201" i="20" s="1"/>
  <c r="I202" i="20" s="1"/>
  <c r="I203" i="20" s="1"/>
  <c r="I204" i="20" s="1"/>
  <c r="I205" i="20" s="1"/>
  <c r="I206" i="20" s="1"/>
  <c r="I207" i="20" s="1"/>
  <c r="I208" i="20" s="1"/>
  <c r="I209" i="20" s="1"/>
  <c r="I210" i="20" s="1"/>
  <c r="I211" i="20" s="1"/>
  <c r="I212" i="20" s="1"/>
  <c r="I213" i="20" s="1"/>
  <c r="I214" i="20" s="1"/>
  <c r="I215" i="20" s="1"/>
  <c r="I216" i="20" s="1"/>
  <c r="I217" i="20" s="1"/>
  <c r="I218" i="20" s="1"/>
  <c r="I219" i="20" s="1"/>
  <c r="I220" i="20" s="1"/>
  <c r="I221" i="20" s="1"/>
  <c r="I222" i="20" s="1"/>
  <c r="I223" i="20" s="1"/>
  <c r="I224" i="20" s="1"/>
  <c r="I225" i="20" s="1"/>
  <c r="I226" i="20" s="1"/>
  <c r="I227" i="20" s="1"/>
  <c r="I228" i="20" s="1"/>
  <c r="I229" i="20" s="1"/>
  <c r="I230" i="20" s="1"/>
  <c r="I231" i="20" s="1"/>
  <c r="I232" i="20" s="1"/>
  <c r="I233" i="20" s="1"/>
  <c r="I234" i="20" s="1"/>
  <c r="K64" i="20"/>
  <c r="J64" i="20"/>
  <c r="K63" i="20"/>
  <c r="J63" i="20"/>
  <c r="K62" i="20"/>
  <c r="J62" i="20"/>
  <c r="K61" i="20"/>
  <c r="J61" i="20"/>
  <c r="K60" i="20"/>
  <c r="J60" i="20"/>
  <c r="K59" i="20"/>
  <c r="J59" i="20"/>
  <c r="K58" i="20"/>
  <c r="J58" i="20"/>
  <c r="K57" i="20"/>
  <c r="J57" i="20"/>
  <c r="K56" i="20"/>
  <c r="J56" i="20"/>
  <c r="K55" i="20"/>
  <c r="J55" i="20"/>
  <c r="K54" i="20"/>
  <c r="J54" i="20"/>
  <c r="K53" i="20"/>
  <c r="J53" i="20"/>
  <c r="K52" i="20"/>
  <c r="J52" i="20"/>
  <c r="K51" i="20"/>
  <c r="J51" i="20"/>
  <c r="K50" i="20"/>
  <c r="J50" i="20"/>
  <c r="K49" i="20"/>
  <c r="J49" i="20"/>
  <c r="K48" i="20"/>
  <c r="J48" i="20"/>
  <c r="K47" i="20"/>
  <c r="J47" i="20"/>
  <c r="K46" i="20"/>
  <c r="J46" i="20"/>
  <c r="K45" i="20"/>
  <c r="J45" i="20"/>
  <c r="K44" i="20"/>
  <c r="J44" i="20"/>
  <c r="K43" i="20"/>
  <c r="J43" i="20"/>
  <c r="K42" i="20"/>
  <c r="J42" i="20"/>
  <c r="K41" i="20"/>
  <c r="J41" i="20"/>
  <c r="K40" i="20"/>
  <c r="J40" i="20"/>
  <c r="K39" i="20"/>
  <c r="J39" i="20"/>
  <c r="K38" i="20"/>
  <c r="J38" i="20"/>
  <c r="K37" i="20"/>
  <c r="J37" i="20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G25" i="14"/>
  <c r="D19" i="14"/>
  <c r="D17" i="14"/>
  <c r="G25" i="13"/>
  <c r="D19" i="13"/>
  <c r="D17" i="13"/>
  <c r="G25" i="12"/>
  <c r="D19" i="12"/>
  <c r="D17" i="12"/>
  <c r="D19" i="11"/>
  <c r="D17" i="11"/>
  <c r="P77" i="5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O66" i="4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65" i="4"/>
</calcChain>
</file>

<file path=xl/sharedStrings.xml><?xml version="1.0" encoding="utf-8"?>
<sst xmlns="http://schemas.openxmlformats.org/spreadsheetml/2006/main" count="987" uniqueCount="344">
  <si>
    <t>LINEE DI INDIRIZZO PER  LE RICOGNIZIONI E I PIANI DI RAZIONALIZZAZIONE DEGLI ORGANISMI PARTECIPATI DAGLI ENTI TERITORIALI 
(ART. 20 D.LGS. N. 175/2016)</t>
  </si>
  <si>
    <t>INDICE</t>
  </si>
  <si>
    <t>01.</t>
  </si>
  <si>
    <t>SCHEDA ANAGRAFICA</t>
  </si>
  <si>
    <t>02.</t>
  </si>
  <si>
    <t>RICOGNIZIONE DELLE SOCIETÀ PARTECIPATE</t>
  </si>
  <si>
    <t>02.01.</t>
  </si>
  <si>
    <t>Ricognizione delle società a partecipazione diretta</t>
  </si>
  <si>
    <t>02.02.</t>
  </si>
  <si>
    <t>Ricognizione delle società a partecipazione indiretta</t>
  </si>
  <si>
    <t>02.03.</t>
  </si>
  <si>
    <t>Grafico delle relazioni tra partecipazioni</t>
  </si>
  <si>
    <t>03.</t>
  </si>
  <si>
    <t>REQUISITI TESTO UNICO DELLE SOCIETÀ A PARTECIPAZIONE PUBBLICA (T.U.S.P.)</t>
  </si>
  <si>
    <t>03.01.</t>
  </si>
  <si>
    <t>Finalità perseguite e attività ammesse (articoli 4 e 26)</t>
  </si>
  <si>
    <t>03.02.</t>
  </si>
  <si>
    <t>Condizioni art. 20 co. 2</t>
  </si>
  <si>
    <t>04.</t>
  </si>
  <si>
    <t>MANTENIMENTO SENZA INTERVENTI DI RAZIONALIZZAZIONE</t>
  </si>
  <si>
    <t>05.</t>
  </si>
  <si>
    <t>AZIONI DI RAZIONALIZZAZIONE</t>
  </si>
  <si>
    <t>05.01.</t>
  </si>
  <si>
    <t>Contenimento costi</t>
  </si>
  <si>
    <t>05.02.</t>
  </si>
  <si>
    <t>Cessione/Alienazione quote</t>
  </si>
  <si>
    <t>05.03.</t>
  </si>
  <si>
    <t>Liquidazione</t>
  </si>
  <si>
    <t>05.04.</t>
  </si>
  <si>
    <t>Fusione/Incorporazione</t>
  </si>
  <si>
    <t>05.05.</t>
  </si>
  <si>
    <t>Riepilogo</t>
  </si>
  <si>
    <t>06.</t>
  </si>
  <si>
    <t>ELENCO MOTIVAZIONI</t>
  </si>
  <si>
    <t>LINEE  GUIDA  PER  LE RICOGNIZIONI E I PIANI DI RAZIONALIZZAZIONE
DEGLI ORGANISMI PARTECIPATI DAGLI ENTI TERITORIALI 
(ART. 20 D.LGS. N. 175/2016)</t>
  </si>
  <si>
    <t>01. SCHEDA ANAGRAFICA</t>
  </si>
  <si>
    <t>Tipologia Ente:</t>
  </si>
  <si>
    <t>Comune</t>
  </si>
  <si>
    <t>Denominazione Ente:</t>
  </si>
  <si>
    <t>TOSCANA</t>
  </si>
  <si>
    <t>Impostare elenco enti</t>
  </si>
  <si>
    <t>Codice fiscale dell'Ente:</t>
  </si>
  <si>
    <t>Impostare elenco codici fiscali</t>
  </si>
  <si>
    <t>L'ente ha effettuato la revisione straordinaria ai sensi dell'art. 24, d.lgs. n. 175/2016</t>
  </si>
  <si>
    <t>SI</t>
  </si>
  <si>
    <t>Dati del referente/responsabile per la compilazione del piano</t>
  </si>
  <si>
    <t>Nome:</t>
  </si>
  <si>
    <t>Cognome:</t>
  </si>
  <si>
    <t>FEDERICO</t>
  </si>
  <si>
    <t>ORTELLI</t>
  </si>
  <si>
    <t>Recapiti:</t>
  </si>
  <si>
    <t>Indirizzo:</t>
  </si>
  <si>
    <t>Via Vittorio Emanuele, n. 2 - presso il Comune di Isola del Giglio</t>
  </si>
  <si>
    <t>Telefono:</t>
  </si>
  <si>
    <t>Fax:</t>
  </si>
  <si>
    <t>0564/806064</t>
  </si>
  <si>
    <t>0564/806089</t>
  </si>
  <si>
    <t>Posta elettronica:</t>
  </si>
  <si>
    <t>f.ortelli@comune.isoladelgiglio.gr.it</t>
  </si>
  <si>
    <t>Regione</t>
  </si>
  <si>
    <t>Codice fiscale</t>
  </si>
  <si>
    <t>Ente</t>
  </si>
  <si>
    <t>ABRUZZO</t>
  </si>
  <si>
    <t>BASILICATA</t>
  </si>
  <si>
    <t>CALABRIA</t>
  </si>
  <si>
    <t>02205340793</t>
  </si>
  <si>
    <t>CAMPANIA</t>
  </si>
  <si>
    <t>EMILIA-ROMAGNA</t>
  </si>
  <si>
    <t>FRIULI-VENEZIA GIULIA</t>
  </si>
  <si>
    <t>LAZIO</t>
  </si>
  <si>
    <t>LIGURIA</t>
  </si>
  <si>
    <t>00849050109</t>
  </si>
  <si>
    <t>LOMBARDIA</t>
  </si>
  <si>
    <t>MARCHE</t>
  </si>
  <si>
    <t>MOLISE</t>
  </si>
  <si>
    <t>00169440708</t>
  </si>
  <si>
    <t>PIEMONTE</t>
  </si>
  <si>
    <t>PROVINCIA AUTONOMA DI BOLZANO</t>
  </si>
  <si>
    <t>00390090215</t>
  </si>
  <si>
    <t>PROVINCIA AUTONOMA DI TRENTO</t>
  </si>
  <si>
    <t>00337460224</t>
  </si>
  <si>
    <t>PUGLIA</t>
  </si>
  <si>
    <t>SARDEGNA</t>
  </si>
  <si>
    <t>SICILIA</t>
  </si>
  <si>
    <t>01386030488</t>
  </si>
  <si>
    <t>TRENTINO ALTO-ADIGE</t>
  </si>
  <si>
    <t>UMBRIA</t>
  </si>
  <si>
    <t>VALLE D'AOSTA</t>
  </si>
  <si>
    <t>VENETO</t>
  </si>
  <si>
    <t>Regione/Provincia autonoma</t>
  </si>
  <si>
    <t>Provincia/Città metropolitana</t>
  </si>
  <si>
    <t>02. RICOGNIZIONE DELLE SOCIETÀ PARTECIPATE</t>
  </si>
  <si>
    <t>Se l'ente partecipa al capitale di una società sia direttamente sia indirettamente, compilare sia la scheda 02.01. sia la scheda 02.02.</t>
  </si>
  <si>
    <t>02.01. Ricognizione delle società a partecipazione diretta</t>
  </si>
  <si>
    <t>Progressivo</t>
  </si>
  <si>
    <t>Codice fiscale società</t>
  </si>
  <si>
    <t>Denominazione società</t>
  </si>
  <si>
    <t>Anno di costituzione</t>
  </si>
  <si>
    <t>Stato</t>
  </si>
  <si>
    <t>Anno di inizio della procedura</t>
  </si>
  <si>
    <t>% Quota di partecipazione</t>
  </si>
  <si>
    <t>Attività svolta</t>
  </si>
  <si>
    <t>Partecipazione di controllo</t>
  </si>
  <si>
    <t>Società in house</t>
  </si>
  <si>
    <t>Quotata (ai sensi del d.lgs. n. 175/2016)</t>
  </si>
  <si>
    <t>Holding pura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</si>
  <si>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</si>
  <si>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</si>
  <si>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</si>
  <si>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</si>
  <si>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</si>
  <si>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</si>
  <si>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</si>
  <si>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</si>
  <si>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</si>
  <si>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</si>
  <si>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</si>
  <si>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</si>
  <si>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00304790538</t>
  </si>
  <si>
    <t>Acquedotto del Fiora Spa</t>
  </si>
  <si>
    <t>Attiva</t>
  </si>
  <si>
    <t>Raccolta, trattamento e fornitura di acqua</t>
  </si>
  <si>
    <t>NO</t>
  </si>
  <si>
    <t>01311090532</t>
  </si>
  <si>
    <t>Edlizia Provinciale Grossetana S.p.a.</t>
  </si>
  <si>
    <t>Compravendita di beni immobili effettuata su beni propri</t>
  </si>
  <si>
    <t>01206200535</t>
  </si>
  <si>
    <t xml:space="preserve">NET - Spring S.r.l. </t>
  </si>
  <si>
    <t>Attività degli studi di architettura, d'ingengeria, collaudi ed analisi tecniche</t>
  </si>
  <si>
    <t>81000370536</t>
  </si>
  <si>
    <t>COSECA S.r.l. in liquidazione</t>
  </si>
  <si>
    <t>Sono in corso procedure di liquidazione volontaria o scioglimento</t>
  </si>
  <si>
    <t>Raccolta e smaltimento di rifiuti non pericolosi</t>
  </si>
  <si>
    <t>Le società a partecipazione diretta (quotate e non quotate) sono sempre oggetto di ricognizione, anche se non controllate dall'ente.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</si>
  <si>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</si>
  <si>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</si>
  <si>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</si>
  <si>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Colonna G: Inserire valori comprensivi di decimali.</t>
  </si>
  <si>
    <t>Colonna H: Inserire una descrizione sintetica della/e attività effettivamente svolta/e.</t>
  </si>
  <si>
    <t>Colonna I: Indicare se la partecipazione detenuta dall'amministrazione è di controllo ai sensi dell'art. 2359 c.c.</t>
  </si>
  <si>
    <t>Colonna J: Indicare "SI" se l'Amministrazione esercita il controllo analogo o più Amministrazioni esercitano il controllo analogo congiunto.</t>
  </si>
  <si>
    <t xml:space="preserve">Colonna K: Indicare "SI" se la società emette azioni quotate in mercati regolamentati; se ha emesso strumenti finanziari quotati in mercati regolamentati; </t>
  </si>
  <si>
    <t xml:space="preserve">                se sia partecipata da società quotate o che hanno emesso strumenti finanziari quotati.</t>
  </si>
  <si>
    <t>Colonna L: Indicare "SI" se la società ha come oggetto sociale esclusivo la gestione delle partecipazioni societarie per conto dell'Amministrazione.</t>
  </si>
  <si>
    <t>Cessata</t>
  </si>
  <si>
    <t>Inattiva</t>
  </si>
  <si>
    <t>Sospesa</t>
  </si>
  <si>
    <t>Sono in corso procedure concorsuali (fallimento, amministrazione straordinaria, ecc.)</t>
  </si>
  <si>
    <t>02.02. Ricognizione delle società a partecipazione indiretta</t>
  </si>
  <si>
    <t>Denominazione società/organismo tramite</t>
  </si>
  <si>
    <t>% Quota di partecipazione società/organismo tramite</t>
  </si>
  <si>
    <t>% Quota di partecipazione indiretta Amministrazione</t>
  </si>
  <si>
    <t>M</t>
  </si>
  <si>
    <t>Le società a partecipazione indiretta (quotate e non quotate) sono oggetto di ricognizione solo se detenute dall’ente per il tramite di una società/organismo sottoposto a controllo da parte dello stesso.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</si>
  <si>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</si>
  <si>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</si>
  <si>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</si>
  <si>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</si>
  <si>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</si>
  <si>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</si>
  <si>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</si>
  <si>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 xml:space="preserve">Colonna M: Indicare "SI" se la società emette azioni quotate in mercati regolamentati; se ha emesso strumenti finanziari quotati in mercati regolamentati; </t>
  </si>
  <si>
    <t>02.03. Grafico delle relazioni tra partecipazioni</t>
  </si>
  <si>
    <t>03. REQUISITI TESTO UNICO DELLE SOCIETÀ A PARTECIPAZIONE PUBBLICA</t>
  </si>
  <si>
    <r>
      <rPr>
        <sz val="10"/>
        <rFont val="Verdana"/>
        <family val="2"/>
        <charset val="1"/>
      </rPr>
      <t xml:space="preserve">03.01. Finalità perseguite e attività ammesse (articoli </t>
    </r>
    <r>
      <rPr>
        <sz val="10"/>
        <color rgb="FFFF0000"/>
        <rFont val="Verdana"/>
        <family val="2"/>
        <charset val="1"/>
      </rPr>
      <t>1</t>
    </r>
    <r>
      <rPr>
        <sz val="10"/>
        <rFont val="Verdana"/>
        <family val="2"/>
        <charset val="1"/>
      </rPr>
      <t>, 4 e 26)</t>
    </r>
  </si>
  <si>
    <t>Compilare una scheda per ciascuna società</t>
  </si>
  <si>
    <t>Progressivo società partecipata:</t>
  </si>
  <si>
    <t>1</t>
  </si>
  <si>
    <t>(a)</t>
  </si>
  <si>
    <t>Denominazione società partecipata:</t>
  </si>
  <si>
    <t>Acquedotto del Fiora S.p.a.</t>
  </si>
  <si>
    <t>(b)</t>
  </si>
  <si>
    <t>Tipo partecipazione:</t>
  </si>
  <si>
    <t>Diretta</t>
  </si>
  <si>
    <t>(c)</t>
  </si>
  <si>
    <t>Attività svolta:</t>
  </si>
  <si>
    <t>(d)</t>
  </si>
  <si>
    <t>indicare se la società:</t>
  </si>
  <si>
    <t>-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</si>
  <si>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</si>
  <si>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</si>
  <si>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</si>
  <si>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rPr>
        <sz val="10"/>
        <rFont val="Verdana"/>
        <family val="2"/>
        <charset val="1"/>
      </rP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  <charset val="1"/>
      </rPr>
      <t>solo per le società partecipate dalle Regioni/Prov. Aut.</t>
    </r>
    <r>
      <rPr>
        <sz val="10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</si>
  <si>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È destinataria dei provvedimenti di cui al d.lgs. n. 159/2011 (art. 26, co. 12</t>
    </r>
    <r>
      <rPr>
        <i/>
        <sz val="10"/>
        <rFont val="Verdana"/>
        <family val="2"/>
        <charset val="1"/>
      </rPr>
      <t>-bis)</t>
    </r>
    <r>
      <rPr>
        <sz val="10"/>
        <rFont val="Verdana"/>
        <family val="2"/>
        <charset val="1"/>
      </rPr>
      <t xml:space="preserve"> </t>
    </r>
  </si>
  <si>
    <r>
      <rPr>
        <sz val="10"/>
        <rFont val="Verdana"/>
        <family val="2"/>
        <charset val="1"/>
      </rPr>
      <t>È autorizzata alla gestione delle case da gioco, ai sensi della legislazione vigente (art. 26, co. 12</t>
    </r>
    <r>
      <rPr>
        <i/>
        <sz val="10"/>
        <rFont val="Verdana"/>
        <family val="2"/>
        <charset val="1"/>
      </rPr>
      <t>-sexies</t>
    </r>
    <r>
      <rPr>
        <sz val="10"/>
        <rFont val="Verdana"/>
        <family val="2"/>
        <charset val="1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</si>
  <si>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</si>
  <si>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</si>
  <si>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</si>
  <si>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</si>
  <si>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</si>
  <si>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</si>
  <si>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rPr>
        <sz val="10"/>
        <rFont val="Verdana"/>
        <family val="2"/>
        <charset val="1"/>
      </rP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  <charset val="1"/>
      </rPr>
      <t>(art. 4, co. 9-</t>
    </r>
    <r>
      <rPr>
        <i/>
        <sz val="9.5"/>
        <rFont val="Verdana"/>
        <family val="2"/>
        <charset val="1"/>
      </rPr>
      <t>bis</t>
    </r>
    <r>
      <rPr>
        <sz val="9.5"/>
        <rFont val="Verdana"/>
        <family val="2"/>
        <charset val="1"/>
      </rPr>
      <t>)</t>
    </r>
  </si>
  <si>
    <r>
      <rPr>
        <sz val="10"/>
        <rFont val="Verdana"/>
        <family val="2"/>
        <charset val="1"/>
      </rPr>
      <t>Produce beni e servizi strettamente necessari per il perseguimento delle finalità istituzionali dell'ente</t>
    </r>
    <r>
      <rPr>
        <sz val="9.5"/>
        <rFont val="Verdana"/>
        <family val="2"/>
        <charset val="1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</si>
  <si>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</si>
  <si>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</si>
  <si>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</si>
  <si>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</si>
  <si>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</si>
  <si>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</si>
  <si>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</si>
  <si>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t>La società si occupa della raccolta, trattamento e fornitura di acqua potabile nel territorio comunale.</t>
  </si>
  <si>
    <r>
      <rPr>
        <b/>
        <i/>
        <sz val="8"/>
        <rFont val="Verdana"/>
        <family val="2"/>
        <charset val="1"/>
      </rPr>
      <t xml:space="preserve">(a): </t>
    </r>
    <r>
      <rPr>
        <i/>
        <sz val="8"/>
        <rFont val="Verdana"/>
        <family val="2"/>
        <charset val="1"/>
      </rPr>
      <t>Inserire uno dei progressivi già indicati nelle schede di ricognizione (02.01; 02.02).</t>
    </r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</si>
  <si>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</si>
  <si>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</si>
  <si>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t xml:space="preserve">       ovvero in parte direttamente e in parte indirettamente.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</si>
  <si>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</si>
  <si>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2</t>
  </si>
  <si>
    <t>La società si occupa della compravendita di beni immobili effettuata su beni propri</t>
  </si>
  <si>
    <t>3</t>
  </si>
  <si>
    <t>La società svolge attività degli studi di architettura, d'ingengeria, collaudi ed analisi tecniche.</t>
  </si>
  <si>
    <t>4</t>
  </si>
  <si>
    <t>La società si occupa della raccolta e del relativo smaltimento di rifiuti non pericolosi</t>
  </si>
  <si>
    <t>03.02. Condizioni art. 20, co. 2</t>
  </si>
  <si>
    <t>Indicare i seguenti dati con riferimento all'esercizio 2020: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</si>
  <si>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</si>
  <si>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</si>
  <si>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</si>
  <si>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</si>
  <si>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</si>
  <si>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</si>
  <si>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</si>
  <si>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</si>
  <si>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</si>
  <si>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</si>
  <si>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</si>
  <si>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</si>
  <si>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</si>
  <si>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</si>
  <si>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</si>
  <si>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</si>
  <si>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r>
      <rPr>
        <sz val="10"/>
        <rFont val="Verdana"/>
        <family val="2"/>
        <charset val="1"/>
      </rPr>
      <t>Fatturato medio non superiore a 1.000.000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</si>
  <si>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</si>
  <si>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</si>
  <si>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</si>
  <si>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t>Indicare le motivazioni della sussistenza o meno delle condizioni di cui ai punti precedenti:</t>
  </si>
  <si>
    <t>Si precisa che i dati relativi al fatturato per la presente società sono stati repertiti dal bilancio definitivo pubblicato su "Amministrazione Trasparente" della società stessa.</t>
  </si>
  <si>
    <t>Azioni da intraprendere: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</si>
  <si>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</si>
  <si>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il numero medio di dipendenti come da nota integrativa al bilancio.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</si>
  <si>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la voce B9 del Conto economico.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</si>
  <si>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Inserire il risultato d'esercizio al netto delle imposte.</t>
    </r>
  </si>
  <si>
    <r>
      <rPr>
        <sz val="10"/>
        <rFont val="Verdana"/>
        <family val="2"/>
        <charset val="1"/>
      </rPr>
      <t>Fatturato medio non superiore a 500.000 euro nel triennio precedente (art. 20, co. 2, lett. d e art. 26, co. 12</t>
    </r>
    <r>
      <rPr>
        <i/>
        <sz val="10"/>
        <rFont val="Verdana"/>
        <family val="2"/>
        <charset val="1"/>
      </rPr>
      <t>-quinquies</t>
    </r>
    <r>
      <rPr>
        <sz val="10"/>
        <rFont val="Verdana"/>
        <family val="2"/>
        <charset val="1"/>
      </rPr>
      <t>)</t>
    </r>
  </si>
  <si>
    <t>La società è in stato di liquidazione con procedura iniziata in data 10/12/2015</t>
  </si>
  <si>
    <t xml:space="preserve">                                mantenimento della partecipazione con azioni di razionalizzazione della società</t>
  </si>
  <si>
    <t>04. MANTENIMENTO SENZA INTERVENTI DI RAZIONALIZZAZIONE</t>
  </si>
  <si>
    <t>Compilare un record per ciascuna partecipazione che si intende mantenere senza interventi di razionalizzazione</t>
  </si>
  <si>
    <t>Tipo di partecipazione</t>
  </si>
  <si>
    <t>Motivazioni della scelta</t>
  </si>
  <si>
    <t>Acquedotto del Fiora S.p.A.</t>
  </si>
  <si>
    <t>La società persegue finalità istituzionali: gestione indiretta del servizio di trattamento, raccolta e fornitura di acqua.</t>
  </si>
  <si>
    <t>Persegue attività istituzionali relativa alla compravendita di beni immobili.</t>
  </si>
  <si>
    <t>NET Spring S.r.l.</t>
  </si>
  <si>
    <t>Persegue l'attività relativa agli studi di architettura, di ingegneria, collaudi e di analisi tecniche.</t>
  </si>
  <si>
    <t>L'attività è in stato di liquidazione dal 10/12/2015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</si>
  <si>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</si>
  <si>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</si>
  <si>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</si>
  <si>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</si>
  <si>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</si>
  <si>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</si>
  <si>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</si>
  <si>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</si>
  <si>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</si>
  <si>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</si>
  <si>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</si>
  <si>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</si>
  <si>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</si>
  <si>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05. AZIONI DI RAZIONALIZZAZIONE</t>
  </si>
  <si>
    <t>05.01. Contenimento costi</t>
  </si>
  <si>
    <t xml:space="preserve">Compilare una scheda per ciascuna società per la quale si prevedono interventi di contenimento dei costi </t>
  </si>
  <si>
    <t>Quota di partecipazione detenuta:</t>
  </si>
  <si>
    <t xml:space="preserve">   (c)</t>
  </si>
  <si>
    <t>(e)</t>
  </si>
  <si>
    <t xml:space="preserve">Descrivere gli interventi di contenimento programmati: </t>
  </si>
  <si>
    <t>Indicare le motivazioni:</t>
  </si>
  <si>
    <t>Indicare le modalità di attuazione:</t>
  </si>
  <si>
    <t>Indicare i tempi stimati:</t>
  </si>
  <si>
    <t>Indicare una stima dei risparmi attesi:</t>
  </si>
  <si>
    <r>
      <rPr>
        <b/>
        <i/>
        <sz val="8"/>
        <rFont val="Verdana"/>
        <family val="2"/>
        <charset val="1"/>
      </rPr>
      <t xml:space="preserve">(b): </t>
    </r>
    <r>
      <rPr>
        <i/>
        <sz val="8"/>
        <rFont val="Verdana"/>
        <family val="2"/>
        <charset val="1"/>
      </rPr>
      <t>Inserire la quota complessiva di partecipazione dell'Amministrazione, sommando le quote dirette (02.01 colonna E) e indirette (02.02 colonna G).</t>
    </r>
  </si>
  <si>
    <r>
      <rPr>
        <b/>
        <i/>
        <sz val="8"/>
        <rFont val="Verdana"/>
        <family val="2"/>
        <charset val="1"/>
      </rPr>
      <t xml:space="preserve">(c): </t>
    </r>
    <r>
      <rPr>
        <i/>
        <sz val="8"/>
        <rFont val="Verdana"/>
        <family val="2"/>
        <charset val="1"/>
      </rPr>
      <t>Inserire la ragione sociale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</si>
  <si>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</si>
  <si>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Inserire l'attività come indicata nelle schede di ricognizione (02.01; 02.02).</t>
    </r>
  </si>
  <si>
    <t>05.02. Cessione/Alienazione quote</t>
  </si>
  <si>
    <t xml:space="preserve">Compilare una scheda per ciascuna partecipazione che si intende cedere/alienare </t>
  </si>
  <si>
    <t>Quota di partecipazione da cedere/alienare:</t>
  </si>
  <si>
    <t>(f)</t>
  </si>
  <si>
    <t>Selezionare le motivazioni della scelta:</t>
  </si>
  <si>
    <t>(g)</t>
  </si>
  <si>
    <t>In caso di scelta dell'opzione "altro", specificare:</t>
  </si>
  <si>
    <t>Fornire ulteriori dettagli sulle motivazioni della scelta:</t>
  </si>
  <si>
    <t>Indicare le modalità di attuazione della cessione/alienazione:</t>
  </si>
  <si>
    <t>Indicare i tempi stimati per il perfezionamento della cessione/alienazione:</t>
  </si>
  <si>
    <r>
      <rPr>
        <b/>
        <i/>
        <sz val="8"/>
        <rFont val="Verdana"/>
        <family val="2"/>
        <charset val="1"/>
      </rPr>
      <t xml:space="preserve">(d): </t>
    </r>
    <r>
      <rPr>
        <i/>
        <sz val="8"/>
        <rFont val="Verdana"/>
        <family val="2"/>
        <charset val="1"/>
      </rPr>
      <t>Inserire la quota di partecipazione che si intende cedere/alienare.</t>
    </r>
  </si>
  <si>
    <r>
      <rPr>
        <b/>
        <i/>
        <sz val="8"/>
        <rFont val="Verdana"/>
        <family val="2"/>
        <charset val="1"/>
      </rPr>
      <t xml:space="preserve">(e): </t>
    </r>
    <r>
      <rPr>
        <i/>
        <sz val="8"/>
        <rFont val="Verdana"/>
        <family val="2"/>
        <charset val="1"/>
      </rPr>
      <t>Indicare il tipo di partecipazione distinguendo i casi in cui la società sia partecipata direttamente, indirettamente (tramite altra società/organismo),</t>
    </r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</si>
  <si>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Inserire l'attività svolta come indicata nelle schede di ricognizione (02.01; 02.02).</t>
    </r>
  </si>
  <si>
    <r>
      <rPr>
        <b/>
        <i/>
        <sz val="8"/>
        <rFont val="Verdana"/>
        <family val="2"/>
        <charset val="1"/>
      </rPr>
      <t xml:space="preserve">(g): </t>
    </r>
    <r>
      <rPr>
        <i/>
        <sz val="8"/>
        <rFont val="Verdana"/>
        <family val="2"/>
        <charset val="1"/>
      </rPr>
      <t>Vedi scheda 06. "Appendice_motivazioni".</t>
    </r>
  </si>
  <si>
    <t>ELENCO OPZIONI MOTIVAZIONI</t>
  </si>
  <si>
    <t>Internalizzazione delle attività svolte dalla società</t>
  </si>
  <si>
    <t>Scelta di gestione del servizio in forma alternativa</t>
  </si>
  <si>
    <t>Intervenuta modifica nella gestione/amministrazione della società, non condivisa dall’Ente</t>
  </si>
  <si>
    <t>Società inattiva o non più operativa</t>
  </si>
  <si>
    <t>Società non indispensabile per il perseguimento delle finalità dell'Ente</t>
  </si>
  <si>
    <t>Società composta da soli amministratori o con numero dipendenti inferiore al numero amministratori</t>
  </si>
  <si>
    <t>Società con fatturato medio inferiore ad 1 milione di euro nel triennio precedente</t>
  </si>
  <si>
    <t>Perdite reiterate</t>
  </si>
  <si>
    <t>Carenza persistente di liquidità</t>
  </si>
  <si>
    <t>Società con oggetto analogo o similare ad altri organismi partecipati dall'Ente</t>
  </si>
  <si>
    <t>Altro (specificare)</t>
  </si>
  <si>
    <t>05.03. Liquidazione</t>
  </si>
  <si>
    <t xml:space="preserve">Compilare una scheda per ciascuna partecipazione che si intende mettere in liquidazione </t>
  </si>
  <si>
    <t>Indicare le modalità di attuazione della liquidazione:</t>
  </si>
  <si>
    <r>
      <rPr>
        <b/>
        <i/>
        <sz val="8"/>
        <rFont val="Verdana"/>
        <family val="2"/>
        <charset val="1"/>
      </rPr>
      <t xml:space="preserve">(f): </t>
    </r>
    <r>
      <rPr>
        <i/>
        <sz val="8"/>
        <rFont val="Verdana"/>
        <family val="2"/>
        <charset val="1"/>
      </rPr>
      <t>Vedi scheda 06. "Appendice_motivazioni".</t>
    </r>
  </si>
  <si>
    <t>05.04. Fusione/Incorporazione</t>
  </si>
  <si>
    <t xml:space="preserve">Compilare una scheda per ciascuna partecipazione che si intende fondere/incorporare </t>
  </si>
  <si>
    <t>Indicare le modalità di attuazione dell'operazione straordinaria:</t>
  </si>
  <si>
    <t>Indicare i tempi stimati per il perfezionamento dell'operazione:</t>
  </si>
  <si>
    <t>Svolgimento di attività complementari o analoghe a quelle coinvolte nel progetto di fusione/incorporazione</t>
  </si>
  <si>
    <t>Aggregazione di società di servizi pubblici locali a rilevanza economica</t>
  </si>
  <si>
    <t>Riduzione/contenimento dei costi di funzionamento (compresi quelli degli amministratori e organi 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</si>
  <si>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</si>
  <si>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 di beni e servizi e/o migliore utilizzo degli impianti, delle attrezzature e del know how in uso</t>
  </si>
  <si>
    <t>05.05. Riepilogo</t>
  </si>
  <si>
    <t>Azione di razionalizzazione</t>
  </si>
  <si>
    <t>Tempi di realizzazione degli interventi</t>
  </si>
  <si>
    <t>Risparmi attesi (importo)</t>
  </si>
  <si>
    <t>Contenimento dei costi</t>
  </si>
  <si>
    <t>Elenco progressivi partecipate dirette</t>
  </si>
  <si>
    <t>Elenco progressivi partecipate indirette</t>
  </si>
  <si>
    <t>06. ELENCO MOTIVAZIONI SCHEDE 05.02, 05.03 E 05.04</t>
  </si>
  <si>
    <t>Scheda 05.02:</t>
  </si>
  <si>
    <t>Nella "cella" relativa alla selezione delle motivazioni della scelta, dal menù a tendina</t>
  </si>
  <si>
    <t>è possibile scegliere tra le seguenti opzioni:</t>
  </si>
  <si>
    <t>Società con fatturato medio inferiore a 500 mila  euro nel triennio precedente</t>
  </si>
  <si>
    <t>Scheda 05.03:</t>
  </si>
  <si>
    <t>Società con fatturato medio inferiore a 500 mila euro euro nel triennio precedente</t>
  </si>
  <si>
    <t>Scheda 05.04:</t>
  </si>
  <si>
    <t>Riduzione/contenimento dei costi di funzionamento (compresi quelli degli amministratori e organi</t>
  </si>
  <si>
    <t>di revisione interna) o dei costi di produzione di beni e servizi</t>
  </si>
  <si>
    <t>Realizzazione di economie di scala e di altre sinergie per l'integrazione di fasi consecutive della produzione</t>
  </si>
  <si>
    <t>di beni e servizi e/o migliore utilizzo degli impianti, delle attrezzature e del know how in uso</t>
  </si>
  <si>
    <t>x</t>
  </si>
  <si>
    <t>Società in liquidazione</t>
  </si>
  <si>
    <t>Non stimabili</t>
  </si>
  <si>
    <t>Indicare i seguenti dati con riferimento all'esercizio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</si>
</sst>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€]\ * #,##0.00_-;\-[$€]\ * #,##0.00_-;_-[$€]\ * \-??_-;_-@_-"/>
    <numFmt numFmtId="165" formatCode="_-* #,##0.00_-;\-* #,##0.00_-;_-* \-??_-;_-@_-"/>
    <numFmt numFmtId="166" formatCode="_-* #,##0_-;\-* #,##0_-;_-* \-_-;_-@_-"/>
    <numFmt numFmtId="167" formatCode="&quot;Dir_&quot;###"/>
    <numFmt numFmtId="168" formatCode="0.00########################"/>
    <numFmt numFmtId="169" formatCode="&quot;Ind_&quot;###"/>
    <numFmt numFmtId="170" formatCode="h:mm"/>
    <numFmt numFmtId="171" formatCode="#,##0.00_ ;[Red]\-#,##0.00\ "/>
  </numFmts>
  <fonts count="53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i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Verdana"/>
      <family val="2"/>
      <charset val="1"/>
    </font>
    <font>
      <b/>
      <sz val="14"/>
      <name val="Verdana"/>
      <family val="2"/>
      <charset val="1"/>
    </font>
    <font>
      <b/>
      <i/>
      <sz val="10"/>
      <name val="Arial"/>
      <family val="2"/>
      <charset val="1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9"/>
      <name val="Arial"/>
      <family val="2"/>
      <charset val="1"/>
    </font>
    <font>
      <sz val="10"/>
      <name val="Verdana"/>
      <family val="2"/>
      <charset val="1"/>
    </font>
    <font>
      <b/>
      <i/>
      <sz val="10"/>
      <color rgb="FFFF0000"/>
      <name val="Verdana"/>
      <family val="2"/>
      <charset val="1"/>
    </font>
    <font>
      <b/>
      <u/>
      <sz val="10"/>
      <name val="Verdana"/>
      <family val="2"/>
      <charset val="1"/>
    </font>
    <font>
      <sz val="10"/>
      <color rgb="FF000000"/>
      <name val="Verdana"/>
      <family val="2"/>
      <charset val="1"/>
    </font>
    <font>
      <b/>
      <u/>
      <sz val="10"/>
      <name val="Arial"/>
      <family val="2"/>
      <charset val="1"/>
    </font>
    <font>
      <b/>
      <strike/>
      <sz val="10"/>
      <name val="Verdana"/>
      <family val="2"/>
      <charset val="1"/>
    </font>
    <font>
      <b/>
      <sz val="10"/>
      <color rgb="FFFF0000"/>
      <name val="Verdana"/>
      <family val="2"/>
      <charset val="1"/>
    </font>
    <font>
      <u/>
      <sz val="11"/>
      <color rgb="FF0000FF"/>
      <name val="Calibri"/>
      <family val="2"/>
      <charset val="1"/>
    </font>
    <font>
      <sz val="9"/>
      <color rgb="FF000000"/>
      <name val="Verdana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Verdana"/>
      <family val="2"/>
      <charset val="1"/>
    </font>
    <font>
      <i/>
      <sz val="10"/>
      <color rgb="FFFF0000"/>
      <name val="Verdana"/>
      <family val="2"/>
      <charset val="1"/>
    </font>
    <font>
      <sz val="11"/>
      <color rgb="FFFF0000"/>
      <name val="Verdana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Verdana"/>
      <family val="2"/>
      <charset val="1"/>
    </font>
    <font>
      <b/>
      <i/>
      <sz val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sz val="8"/>
      <color rgb="FF000000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8"/>
      <color rgb="FFFF0000"/>
      <name val="Verdana"/>
      <family val="2"/>
      <charset val="1"/>
    </font>
    <font>
      <sz val="11"/>
      <name val="Verdana"/>
      <family val="2"/>
      <charset val="1"/>
    </font>
    <font>
      <sz val="11"/>
      <name val="Calibri"/>
      <family val="2"/>
      <charset val="1"/>
    </font>
    <font>
      <b/>
      <sz val="10"/>
      <color rgb="FF000000"/>
      <name val="Verdana"/>
      <family val="2"/>
      <charset val="1"/>
    </font>
    <font>
      <sz val="10"/>
      <color rgb="FFFF0000"/>
      <name val="Verdana"/>
      <family val="2"/>
      <charset val="1"/>
    </font>
    <font>
      <i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Verdana"/>
      <family val="2"/>
      <charset val="1"/>
    </font>
    <font>
      <sz val="9.5"/>
      <name val="Verdana"/>
      <family val="2"/>
      <charset val="1"/>
    </font>
    <font>
      <i/>
      <sz val="9.5"/>
      <name val="Verdana"/>
      <family val="2"/>
      <charset val="1"/>
    </font>
    <font>
      <strike/>
      <sz val="10"/>
      <name val="Verdana"/>
      <family val="2"/>
      <charset val="1"/>
    </font>
    <font>
      <b/>
      <i/>
      <sz val="8"/>
      <name val="Verdana"/>
      <family val="2"/>
      <charset val="1"/>
    </font>
    <font>
      <i/>
      <sz val="8"/>
      <name val="Verdana"/>
      <family val="2"/>
      <charset val="1"/>
    </font>
    <font>
      <sz val="10"/>
      <color rgb="FF000000"/>
      <name val="Webdings"/>
      <family val="1"/>
      <charset val="2"/>
    </font>
    <font>
      <i/>
      <sz val="8"/>
      <color rgb="FF000000"/>
      <name val="Verdana"/>
      <family val="2"/>
      <charset val="1"/>
    </font>
    <font>
      <b/>
      <strike/>
      <sz val="8"/>
      <name val="Verdana"/>
      <family val="2"/>
      <charset val="1"/>
    </font>
    <font>
      <b/>
      <u/>
      <sz val="10"/>
      <color rgb="FFFF0000"/>
      <name val="Verdana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FF"/>
        <bgColor rgb="FFCCFFCC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21" fillId="0" borderId="0" applyBorder="0" applyProtection="0"/>
    <xf numFmtId="0" fontId="1" fillId="0" borderId="0" applyBorder="0" applyProtection="0"/>
    <xf numFmtId="164" fontId="52" fillId="0" borderId="0" applyBorder="0" applyProtection="0"/>
    <xf numFmtId="164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5" fontId="52" fillId="0" borderId="0" applyBorder="0" applyProtection="0"/>
    <xf numFmtId="166" fontId="52" fillId="0" borderId="0" applyBorder="0" applyProtection="0"/>
    <xf numFmtId="166" fontId="5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</cellStyleXfs>
  <cellXfs count="220">
    <xf numFmtId="0" fontId="0" fillId="0" borderId="0" xfId="0"/>
    <xf numFmtId="49" fontId="14" fillId="2" borderId="0" xfId="0" applyNumberFormat="1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49" fontId="3" fillId="0" borderId="0" xfId="0" applyNumberFormat="1" applyFont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6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/>
    </xf>
    <xf numFmtId="49" fontId="9" fillId="0" borderId="0" xfId="0" applyNumberFormat="1" applyFont="1"/>
    <xf numFmtId="49" fontId="10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>
      <alignment horizontal="left"/>
    </xf>
    <xf numFmtId="49" fontId="13" fillId="0" borderId="0" xfId="0" applyNumberFormat="1" applyFont="1"/>
    <xf numFmtId="49" fontId="10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49" fontId="3" fillId="2" borderId="0" xfId="0" applyNumberFormat="1" applyFont="1" applyFill="1"/>
    <xf numFmtId="0" fontId="6" fillId="0" borderId="0" xfId="0" applyFont="1" applyAlignment="1">
      <alignment horizontal="right"/>
    </xf>
    <xf numFmtId="0" fontId="14" fillId="2" borderId="0" xfId="0" applyFont="1" applyFill="1"/>
    <xf numFmtId="0" fontId="14" fillId="0" borderId="0" xfId="0" applyFont="1"/>
    <xf numFmtId="49" fontId="14" fillId="0" borderId="0" xfId="0" applyNumberFormat="1" applyFont="1"/>
    <xf numFmtId="0" fontId="15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16" applyFont="1" applyAlignment="1">
      <alignment horizontal="left"/>
    </xf>
    <xf numFmtId="49" fontId="7" fillId="0" borderId="0" xfId="0" applyNumberFormat="1" applyFont="1"/>
    <xf numFmtId="0" fontId="12" fillId="0" borderId="0" xfId="0" applyFont="1"/>
    <xf numFmtId="49" fontId="16" fillId="0" borderId="0" xfId="0" applyNumberFormat="1" applyFont="1"/>
    <xf numFmtId="0" fontId="12" fillId="0" borderId="0" xfId="16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justify" vertical="center" wrapText="1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>
      <alignment horizontal="left"/>
    </xf>
    <xf numFmtId="49" fontId="14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4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0" xfId="16" applyFont="1" applyAlignment="1">
      <alignment horizontal="left" vertical="center" wrapText="1"/>
    </xf>
    <xf numFmtId="49" fontId="9" fillId="2" borderId="2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right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167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1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Alignment="1">
      <alignment vertical="center"/>
    </xf>
    <xf numFmtId="0" fontId="24" fillId="0" borderId="0" xfId="0" applyFont="1"/>
    <xf numFmtId="0" fontId="16" fillId="0" borderId="0" xfId="0" applyFont="1"/>
    <xf numFmtId="0" fontId="27" fillId="0" borderId="0" xfId="0" applyFont="1"/>
    <xf numFmtId="0" fontId="34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3" fontId="31" fillId="4" borderId="7" xfId="0" applyNumberFormat="1" applyFont="1" applyFill="1" applyBorder="1" applyAlignment="1" applyProtection="1">
      <alignment vertical="center" wrapText="1"/>
      <protection locked="0"/>
    </xf>
    <xf numFmtId="169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/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/>
    <xf numFmtId="0" fontId="22" fillId="0" borderId="0" xfId="0" applyFont="1"/>
    <xf numFmtId="1" fontId="22" fillId="0" borderId="0" xfId="0" applyNumberFormat="1" applyFont="1"/>
    <xf numFmtId="0" fontId="1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4" fillId="0" borderId="0" xfId="16" applyFont="1" applyAlignment="1">
      <alignment horizontal="left"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7" fontId="14" fillId="4" borderId="7" xfId="0" applyNumberFormat="1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49" fontId="14" fillId="4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170" fontId="17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0" fontId="30" fillId="5" borderId="7" xfId="0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/>
    </xf>
    <xf numFmtId="4" fontId="31" fillId="4" borderId="7" xfId="0" applyNumberFormat="1" applyFont="1" applyFill="1" applyBorder="1" applyAlignment="1" applyProtection="1">
      <alignment vertical="center" wrapText="1"/>
      <protection locked="0"/>
    </xf>
    <xf numFmtId="0" fontId="50" fillId="0" borderId="0" xfId="0" applyFont="1" applyAlignment="1">
      <alignment horizontal="center" vertical="center" wrapText="1"/>
    </xf>
    <xf numFmtId="4" fontId="50" fillId="0" borderId="0" xfId="0" applyNumberFormat="1" applyFont="1" applyAlignment="1">
      <alignment vertical="center" wrapText="1"/>
    </xf>
    <xf numFmtId="171" fontId="31" fillId="4" borderId="7" xfId="0" applyNumberFormat="1" applyFont="1" applyFill="1" applyBorder="1" applyAlignment="1" applyProtection="1">
      <alignment vertical="center" wrapText="1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4" fontId="30" fillId="7" borderId="7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49" fontId="14" fillId="2" borderId="0" xfId="0" applyNumberFormat="1" applyFont="1" applyFill="1" applyAlignment="1">
      <alignment vertical="center"/>
    </xf>
    <xf numFmtId="2" fontId="17" fillId="0" borderId="0" xfId="0" applyNumberFormat="1" applyFont="1" applyAlignment="1">
      <alignment vertical="center"/>
    </xf>
    <xf numFmtId="49" fontId="42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" fontId="17" fillId="4" borderId="7" xfId="0" applyNumberFormat="1" applyFont="1" applyFill="1" applyBorder="1" applyAlignment="1">
      <alignment horizontal="center" vertical="center"/>
    </xf>
    <xf numFmtId="49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12" xfId="0" applyNumberFormat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168" fontId="31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12" xfId="0" applyNumberFormat="1" applyFont="1" applyFill="1" applyBorder="1" applyAlignment="1" applyProtection="1">
      <alignment horizontal="left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169" fontId="3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167" fontId="14" fillId="4" borderId="7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20" fillId="0" borderId="0" xfId="16" applyFont="1" applyAlignment="1">
      <alignment horizontal="left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4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49" fontId="21" fillId="4" borderId="7" xfId="1" applyNumberForma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 applyProtection="1">
      <alignment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5" xfId="0" applyNumberFormat="1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49" fontId="11" fillId="0" borderId="8" xfId="0" applyNumberFormat="1" applyFont="1" applyBorder="1" applyAlignment="1">
      <alignment horizontal="right" vertical="center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 wrapText="1"/>
    </xf>
    <xf numFmtId="49" fontId="14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0" xfId="0" applyNumberFormat="1" applyFont="1" applyFill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42" fillId="2" borderId="0" xfId="0" applyNumberFormat="1" applyFont="1" applyFill="1" applyAlignment="1">
      <alignment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/>
    </xf>
    <xf numFmtId="49" fontId="45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49" fontId="12" fillId="0" borderId="8" xfId="0" applyNumberFormat="1" applyFont="1" applyBorder="1" applyAlignment="1">
      <alignment horizontal="right" vertical="center" wrapText="1"/>
    </xf>
    <xf numFmtId="49" fontId="31" fillId="4" borderId="7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" xfId="1" builtinId="8"/>
    <cellStyle name="Collegamento ipertestuale 2" xfId="2" xr:uid="{00000000-0005-0000-0000-000006000000}"/>
    <cellStyle name="Euro" xfId="3" xr:uid="{00000000-0005-0000-0000-000007000000}"/>
    <cellStyle name="Euro 2" xfId="4" xr:uid="{00000000-0005-0000-0000-000008000000}"/>
    <cellStyle name="Migliaia [0] 2" xfId="8" xr:uid="{00000000-0005-0000-0000-00000C000000}"/>
    <cellStyle name="Migliaia [0] 3" xfId="9" xr:uid="{00000000-0005-0000-0000-00000D000000}"/>
    <cellStyle name="Migliaia 2" xfId="5" xr:uid="{00000000-0005-0000-0000-000009000000}"/>
    <cellStyle name="Migliaia 2 2" xfId="6" xr:uid="{00000000-0005-0000-0000-00000A000000}"/>
    <cellStyle name="Migliaia 3" xfId="7" xr:uid="{00000000-0005-0000-0000-00000B000000}"/>
    <cellStyle name="Normal 2" xfId="10" xr:uid="{00000000-0005-0000-0000-00000E000000}"/>
    <cellStyle name="Normale" xfId="0" builtinId="0"/>
    <cellStyle name="Normale 2" xfId="11" xr:uid="{00000000-0005-0000-0000-00000F000000}"/>
    <cellStyle name="Normale 3" xfId="12" xr:uid="{00000000-0005-0000-0000-000010000000}"/>
    <cellStyle name="Normale 3 2" xfId="13" xr:uid="{00000000-0005-0000-0000-000011000000}"/>
    <cellStyle name="Normale 4" xfId="14" xr:uid="{00000000-0005-0000-0000-000012000000}"/>
    <cellStyle name="Normale 5" xfId="15" xr:uid="{00000000-0005-0000-0000-000013000000}"/>
    <cellStyle name="Normale_Foglio1" xfId="16" xr:uid="{00000000-0005-0000-0000-000014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170640</xdr:colOff>
      <xdr:row>30</xdr:row>
      <xdr:rowOff>161280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800" y="190440"/>
          <a:ext cx="6257880" cy="8733600"/>
        </a:xfrm>
        <a:prstGeom prst="foldedCorner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514440</xdr:colOff>
      <xdr:row>4</xdr:row>
      <xdr:rowOff>9360</xdr:rowOff>
    </xdr:from>
    <xdr:to>
      <xdr:col>10</xdr:col>
      <xdr:colOff>28440</xdr:colOff>
      <xdr:row>9</xdr:row>
      <xdr:rowOff>18360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87760" y="771120"/>
          <a:ext cx="2587320" cy="961560"/>
        </a:xfrm>
        <a:prstGeom prst="ellipse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it-IT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Comune di Isola del Giglio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123840</xdr:colOff>
      <xdr:row>13</xdr:row>
      <xdr:rowOff>114480</xdr:rowOff>
    </xdr:from>
    <xdr:to>
      <xdr:col>3</xdr:col>
      <xdr:colOff>428400</xdr:colOff>
      <xdr:row>17</xdr:row>
      <xdr:rowOff>56880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8360" y="2590920"/>
          <a:ext cx="1533960" cy="70416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Acquedotto del Fiora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     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quota 0,63%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200160</xdr:colOff>
      <xdr:row>8</xdr:row>
      <xdr:rowOff>9360</xdr:rowOff>
    </xdr:from>
    <xdr:to>
      <xdr:col>5</xdr:col>
      <xdr:colOff>485640</xdr:colOff>
      <xdr:row>12</xdr:row>
      <xdr:rowOff>132840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2044080" y="1533240"/>
          <a:ext cx="1514880" cy="8856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</xdr:col>
      <xdr:colOff>333360</xdr:colOff>
      <xdr:row>15</xdr:row>
      <xdr:rowOff>47520</xdr:rowOff>
    </xdr:from>
    <xdr:to>
      <xdr:col>6</xdr:col>
      <xdr:colOff>542520</xdr:colOff>
      <xdr:row>19</xdr:row>
      <xdr:rowOff>28080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791800" y="2904840"/>
          <a:ext cx="1438560" cy="74268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Edilizia Provinciale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Grossetana S.p.a.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quota 0,75%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57240</xdr:colOff>
      <xdr:row>9</xdr:row>
      <xdr:rowOff>152280</xdr:rowOff>
    </xdr:from>
    <xdr:to>
      <xdr:col>6</xdr:col>
      <xdr:colOff>456840</xdr:colOff>
      <xdr:row>14</xdr:row>
      <xdr:rowOff>37800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H="1">
          <a:off x="3745080" y="1866600"/>
          <a:ext cx="399600" cy="838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114480</xdr:colOff>
      <xdr:row>15</xdr:row>
      <xdr:rowOff>47520</xdr:rowOff>
    </xdr:from>
    <xdr:to>
      <xdr:col>10</xdr:col>
      <xdr:colOff>571320</xdr:colOff>
      <xdr:row>19</xdr:row>
      <xdr:rowOff>56520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031720" y="2904840"/>
          <a:ext cx="1686240" cy="77112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NET Spring S.r.l.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1,00%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428760</xdr:colOff>
      <xdr:row>10</xdr:row>
      <xdr:rowOff>28440</xdr:rowOff>
    </xdr:from>
    <xdr:to>
      <xdr:col>9</xdr:col>
      <xdr:colOff>66600</xdr:colOff>
      <xdr:row>14</xdr:row>
      <xdr:rowOff>47160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346000" y="1933200"/>
          <a:ext cx="252720" cy="780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11</xdr:col>
      <xdr:colOff>466560</xdr:colOff>
      <xdr:row>13</xdr:row>
      <xdr:rowOff>181080</xdr:rowOff>
    </xdr:from>
    <xdr:to>
      <xdr:col>14</xdr:col>
      <xdr:colOff>323280</xdr:colOff>
      <xdr:row>17</xdr:row>
      <xdr:rowOff>180720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227720" y="2657520"/>
          <a:ext cx="1701000" cy="7614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COSECA S.r.l. in      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Liquidazione</a:t>
          </a:r>
          <a:endParaRPr lang="it-IT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FFFFFF"/>
              </a:solidFill>
              <a:latin typeface="Calibri"/>
            </a:rPr>
            <a:t>          quota 0,95%</a:t>
          </a:r>
          <a:endParaRPr lang="it-IT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571680</xdr:colOff>
      <xdr:row>8</xdr:row>
      <xdr:rowOff>66600</xdr:rowOff>
    </xdr:from>
    <xdr:to>
      <xdr:col>12</xdr:col>
      <xdr:colOff>66600</xdr:colOff>
      <xdr:row>12</xdr:row>
      <xdr:rowOff>132840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03800" y="1590480"/>
          <a:ext cx="1338840" cy="828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.ortelli@comune.isoladelgiglio.gr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57"/>
  <sheetViews>
    <sheetView showGridLines="0" view="pageBreakPreview" zoomScaleNormal="100" workbookViewId="0">
      <selection activeCell="E15" sqref="E15"/>
    </sheetView>
  </sheetViews>
  <sheetFormatPr defaultColWidth="21.88671875" defaultRowHeight="14.4" x14ac:dyDescent="0.3"/>
  <cols>
    <col min="1" max="1" width="2.6640625" style="2" customWidth="1"/>
    <col min="2" max="2" width="2.6640625" style="3" customWidth="1"/>
    <col min="3" max="7" width="16.6640625" style="4" customWidth="1"/>
    <col min="8" max="8" width="2.6640625" style="3" customWidth="1"/>
    <col min="9" max="9" width="2.6640625" style="2" customWidth="1"/>
    <col min="10" max="250" width="23" style="3" customWidth="1"/>
    <col min="251" max="251" width="2.6640625" style="3" customWidth="1"/>
    <col min="252" max="252" width="9" style="3" customWidth="1"/>
    <col min="253" max="1024" width="21.88671875" style="3"/>
  </cols>
  <sheetData>
    <row r="2" spans="2:10" x14ac:dyDescent="0.3">
      <c r="B2" s="5"/>
      <c r="C2" s="6"/>
      <c r="D2" s="6"/>
      <c r="E2" s="6"/>
      <c r="F2" s="6"/>
      <c r="G2" s="6"/>
      <c r="H2" s="7"/>
    </row>
    <row r="3" spans="2:10" x14ac:dyDescent="0.3">
      <c r="B3" s="8"/>
      <c r="C3" s="9"/>
      <c r="D3" s="10"/>
      <c r="E3" s="10"/>
      <c r="F3" s="10"/>
      <c r="G3" s="10"/>
      <c r="H3" s="7"/>
      <c r="J3" s="11"/>
    </row>
    <row r="4" spans="2:10" x14ac:dyDescent="0.3">
      <c r="B4" s="8"/>
      <c r="C4" s="12"/>
      <c r="E4" s="13"/>
      <c r="F4" s="14"/>
      <c r="G4" s="15"/>
      <c r="H4" s="7"/>
      <c r="J4" s="11"/>
    </row>
    <row r="5" spans="2:10" x14ac:dyDescent="0.3">
      <c r="B5" s="8"/>
      <c r="C5" s="12"/>
      <c r="E5" s="13"/>
      <c r="F5" s="14"/>
      <c r="G5" s="15"/>
      <c r="H5" s="7"/>
      <c r="J5" s="11"/>
    </row>
    <row r="6" spans="2:10" x14ac:dyDescent="0.3">
      <c r="B6" s="8"/>
      <c r="C6" s="12"/>
      <c r="E6" s="13"/>
      <c r="F6" s="14"/>
      <c r="G6" s="15"/>
      <c r="H6" s="7"/>
      <c r="J6" s="11"/>
    </row>
    <row r="7" spans="2:10" x14ac:dyDescent="0.3">
      <c r="B7" s="8"/>
      <c r="C7" s="12"/>
      <c r="E7" s="13"/>
      <c r="F7" s="14"/>
      <c r="G7" s="15"/>
      <c r="H7" s="7"/>
      <c r="J7" s="11"/>
    </row>
    <row r="8" spans="2:10" x14ac:dyDescent="0.3">
      <c r="B8" s="8"/>
      <c r="C8" s="12"/>
      <c r="E8" s="13"/>
      <c r="F8" s="14"/>
      <c r="G8" s="15"/>
      <c r="H8" s="7"/>
      <c r="J8" s="11"/>
    </row>
    <row r="9" spans="2:10" x14ac:dyDescent="0.3">
      <c r="B9" s="8"/>
      <c r="C9" s="12"/>
      <c r="E9" s="13"/>
      <c r="F9" s="14"/>
      <c r="G9" s="15"/>
      <c r="H9" s="7"/>
      <c r="J9" s="11"/>
    </row>
    <row r="10" spans="2:10" x14ac:dyDescent="0.3">
      <c r="B10" s="8"/>
      <c r="C10" s="12"/>
      <c r="E10" s="13"/>
      <c r="F10" s="14"/>
      <c r="G10" s="15"/>
      <c r="H10" s="7"/>
      <c r="J10" s="11"/>
    </row>
    <row r="11" spans="2:10" ht="204.75" customHeight="1" x14ac:dyDescent="0.3">
      <c r="B11" s="8"/>
      <c r="C11" s="189" t="s">
        <v>0</v>
      </c>
      <c r="D11" s="189"/>
      <c r="E11" s="189"/>
      <c r="F11" s="189"/>
      <c r="G11" s="189"/>
      <c r="H11" s="7"/>
    </row>
    <row r="12" spans="2:10" x14ac:dyDescent="0.3">
      <c r="B12" s="8"/>
      <c r="C12" s="16"/>
      <c r="D12" s="16"/>
      <c r="E12" s="16"/>
      <c r="F12" s="16"/>
      <c r="G12" s="16"/>
      <c r="J12" s="11"/>
    </row>
    <row r="13" spans="2:10" x14ac:dyDescent="0.3">
      <c r="B13" s="8"/>
      <c r="C13" s="16"/>
      <c r="D13" s="16"/>
      <c r="E13" s="16"/>
      <c r="F13" s="16"/>
      <c r="G13" s="16"/>
      <c r="J13" s="11"/>
    </row>
    <row r="14" spans="2:10" x14ac:dyDescent="0.3">
      <c r="B14" s="8"/>
      <c r="C14" s="16"/>
      <c r="D14" s="16"/>
      <c r="E14" s="16"/>
      <c r="F14" s="16"/>
      <c r="G14" s="16"/>
      <c r="J14" s="11"/>
    </row>
    <row r="15" spans="2:10" x14ac:dyDescent="0.3">
      <c r="B15" s="8"/>
      <c r="C15" s="16"/>
      <c r="D15" s="16"/>
      <c r="E15" s="16"/>
      <c r="F15" s="16"/>
      <c r="G15" s="16"/>
      <c r="J15" s="11"/>
    </row>
    <row r="16" spans="2:10" ht="65.25" customHeight="1" x14ac:dyDescent="0.3">
      <c r="B16" s="8"/>
      <c r="C16" s="17"/>
      <c r="D16" s="17"/>
      <c r="F16" s="17"/>
      <c r="G16" s="17"/>
      <c r="J16" s="11"/>
    </row>
    <row r="17" spans="1:10" x14ac:dyDescent="0.3">
      <c r="B17" s="8"/>
      <c r="C17" s="190"/>
      <c r="D17" s="190"/>
      <c r="E17" s="190"/>
      <c r="F17" s="190"/>
      <c r="G17" s="190"/>
      <c r="J17" s="11"/>
    </row>
    <row r="18" spans="1:10" x14ac:dyDescent="0.3">
      <c r="B18" s="8"/>
      <c r="C18" s="190"/>
      <c r="D18" s="190"/>
      <c r="E18" s="190"/>
      <c r="F18" s="190"/>
      <c r="G18" s="190"/>
      <c r="J18" s="11"/>
    </row>
    <row r="19" spans="1:10" x14ac:dyDescent="0.3">
      <c r="B19" s="8"/>
      <c r="C19" s="190"/>
      <c r="D19" s="190"/>
      <c r="E19" s="190"/>
      <c r="F19" s="190"/>
      <c r="G19" s="190"/>
      <c r="J19" s="11"/>
    </row>
    <row r="20" spans="1:10" x14ac:dyDescent="0.3">
      <c r="B20" s="8"/>
      <c r="C20" s="18"/>
      <c r="J20" s="11"/>
    </row>
    <row r="21" spans="1:10" x14ac:dyDescent="0.3">
      <c r="B21" s="8"/>
      <c r="C21" s="19"/>
      <c r="J21" s="11"/>
    </row>
    <row r="22" spans="1:10" x14ac:dyDescent="0.3">
      <c r="B22" s="8"/>
      <c r="C22" s="19"/>
      <c r="J22" s="11"/>
    </row>
    <row r="23" spans="1:10" x14ac:dyDescent="0.3">
      <c r="B23" s="8"/>
      <c r="C23" s="20"/>
      <c r="D23" s="20"/>
      <c r="E23" s="20"/>
      <c r="F23" s="20"/>
      <c r="G23" s="20"/>
      <c r="J23" s="11"/>
    </row>
    <row r="24" spans="1:10" x14ac:dyDescent="0.3">
      <c r="B24" s="8"/>
      <c r="C24" s="19"/>
      <c r="F24" s="21"/>
      <c r="J24" s="11"/>
    </row>
    <row r="25" spans="1:10" x14ac:dyDescent="0.3">
      <c r="B25" s="8"/>
      <c r="C25" s="17"/>
      <c r="D25" s="17"/>
      <c r="F25" s="20"/>
      <c r="G25" s="20"/>
      <c r="J25" s="11"/>
    </row>
    <row r="26" spans="1:10" x14ac:dyDescent="0.3">
      <c r="B26" s="8"/>
      <c r="C26" s="19"/>
      <c r="J26" s="11"/>
    </row>
    <row r="27" spans="1:10" x14ac:dyDescent="0.3">
      <c r="B27" s="8"/>
      <c r="C27" s="20"/>
      <c r="D27" s="20"/>
      <c r="E27" s="20"/>
      <c r="F27" s="20"/>
      <c r="G27" s="20"/>
      <c r="J27" s="11"/>
    </row>
    <row r="28" spans="1:10" x14ac:dyDescent="0.3">
      <c r="B28" s="8"/>
      <c r="C28" s="22"/>
      <c r="D28" s="22"/>
      <c r="E28" s="22"/>
      <c r="F28" s="22"/>
      <c r="G28" s="22"/>
      <c r="J28" s="11"/>
    </row>
    <row r="29" spans="1:10" x14ac:dyDescent="0.3">
      <c r="B29" s="8"/>
      <c r="C29" s="22"/>
      <c r="D29" s="22"/>
      <c r="E29" s="23"/>
      <c r="F29" s="24"/>
      <c r="G29" s="24"/>
      <c r="J29" s="11"/>
    </row>
    <row r="30" spans="1:10" s="3" customFormat="1" x14ac:dyDescent="0.3">
      <c r="A30" s="2"/>
      <c r="B30" s="8"/>
      <c r="C30" s="25"/>
      <c r="D30" s="25"/>
      <c r="E30" s="25"/>
      <c r="F30" s="25"/>
      <c r="G30" s="25"/>
      <c r="I30" s="2"/>
    </row>
    <row r="31" spans="1:10" x14ac:dyDescent="0.3">
      <c r="B31" s="8"/>
      <c r="C31" s="26"/>
      <c r="D31" s="26"/>
      <c r="E31" s="26"/>
      <c r="F31" s="26"/>
      <c r="G31" s="26"/>
      <c r="H31" s="27"/>
    </row>
    <row r="32" spans="1:10" s="2" customFormat="1" ht="13.2" x14ac:dyDescent="0.25">
      <c r="C32" s="26"/>
      <c r="D32" s="26"/>
      <c r="E32" s="26"/>
      <c r="F32" s="26"/>
      <c r="G32" s="26"/>
    </row>
    <row r="33" spans="3:7" s="2" customFormat="1" ht="13.2" x14ac:dyDescent="0.25">
      <c r="C33" s="26"/>
      <c r="D33" s="26"/>
      <c r="E33" s="26"/>
      <c r="F33" s="26"/>
      <c r="G33" s="26"/>
    </row>
    <row r="34" spans="3:7" s="2" customFormat="1" ht="13.2" x14ac:dyDescent="0.25">
      <c r="C34" s="26"/>
      <c r="D34" s="26"/>
      <c r="E34" s="26"/>
      <c r="F34" s="26"/>
      <c r="G34" s="26"/>
    </row>
    <row r="35" spans="3:7" s="2" customFormat="1" ht="13.2" x14ac:dyDescent="0.25">
      <c r="C35" s="26"/>
      <c r="D35" s="26"/>
      <c r="E35" s="26"/>
      <c r="F35" s="26"/>
      <c r="G35" s="26"/>
    </row>
    <row r="36" spans="3:7" s="2" customFormat="1" ht="13.2" x14ac:dyDescent="0.25">
      <c r="C36" s="26"/>
      <c r="D36" s="26"/>
      <c r="E36" s="26"/>
      <c r="F36" s="26"/>
      <c r="G36" s="26"/>
    </row>
    <row r="37" spans="3:7" s="2" customFormat="1" ht="13.2" x14ac:dyDescent="0.25">
      <c r="C37" s="26"/>
      <c r="D37" s="26"/>
      <c r="E37" s="26"/>
      <c r="F37" s="26"/>
      <c r="G37" s="26"/>
    </row>
    <row r="38" spans="3:7" s="2" customFormat="1" ht="13.2" x14ac:dyDescent="0.25">
      <c r="C38" s="26"/>
      <c r="D38" s="26"/>
      <c r="E38" s="26"/>
      <c r="F38" s="26"/>
      <c r="G38" s="26"/>
    </row>
    <row r="39" spans="3:7" s="2" customFormat="1" ht="13.2" x14ac:dyDescent="0.25">
      <c r="C39" s="26"/>
      <c r="D39" s="26"/>
      <c r="E39" s="26"/>
      <c r="F39" s="26"/>
      <c r="G39" s="26"/>
    </row>
    <row r="40" spans="3:7" s="2" customFormat="1" ht="13.2" x14ac:dyDescent="0.25">
      <c r="C40" s="26"/>
      <c r="D40" s="26"/>
      <c r="E40" s="26"/>
      <c r="F40" s="26"/>
      <c r="G40" s="26"/>
    </row>
    <row r="41" spans="3:7" s="2" customFormat="1" ht="13.2" x14ac:dyDescent="0.25">
      <c r="C41" s="26"/>
      <c r="D41" s="26"/>
      <c r="E41" s="26"/>
      <c r="F41" s="26"/>
      <c r="G41" s="26"/>
    </row>
    <row r="42" spans="3:7" s="2" customFormat="1" ht="13.2" x14ac:dyDescent="0.25">
      <c r="C42" s="26"/>
      <c r="D42" s="26"/>
      <c r="E42" s="26"/>
      <c r="F42" s="26"/>
      <c r="G42" s="26"/>
    </row>
    <row r="43" spans="3:7" s="2" customFormat="1" ht="13.2" x14ac:dyDescent="0.25">
      <c r="C43" s="26"/>
      <c r="D43" s="26"/>
      <c r="E43" s="26"/>
      <c r="F43" s="26"/>
      <c r="G43" s="26"/>
    </row>
    <row r="44" spans="3:7" s="2" customFormat="1" ht="13.2" x14ac:dyDescent="0.25">
      <c r="C44" s="26"/>
      <c r="D44" s="26"/>
      <c r="E44" s="26"/>
      <c r="F44" s="26"/>
      <c r="G44" s="26"/>
    </row>
    <row r="45" spans="3:7" s="2" customFormat="1" ht="13.2" x14ac:dyDescent="0.25">
      <c r="C45" s="26"/>
      <c r="D45" s="26"/>
      <c r="E45" s="26"/>
      <c r="F45" s="26"/>
      <c r="G45" s="26"/>
    </row>
    <row r="46" spans="3:7" s="2" customFormat="1" ht="13.2" x14ac:dyDescent="0.25">
      <c r="C46" s="26"/>
      <c r="D46" s="26"/>
      <c r="E46" s="26"/>
      <c r="F46" s="26"/>
      <c r="G46" s="26"/>
    </row>
    <row r="47" spans="3:7" s="2" customFormat="1" ht="13.2" x14ac:dyDescent="0.25">
      <c r="C47" s="26"/>
      <c r="D47" s="26"/>
      <c r="E47" s="26"/>
      <c r="F47" s="26"/>
      <c r="G47" s="26"/>
    </row>
    <row r="48" spans="3:7" s="2" customFormat="1" ht="13.2" x14ac:dyDescent="0.25">
      <c r="C48" s="26"/>
      <c r="D48" s="26"/>
      <c r="E48" s="26"/>
      <c r="F48" s="26"/>
      <c r="G48" s="26"/>
    </row>
    <row r="49" spans="3:7" s="2" customFormat="1" ht="13.2" x14ac:dyDescent="0.25">
      <c r="C49" s="26"/>
      <c r="D49" s="26"/>
      <c r="E49" s="26"/>
      <c r="F49" s="26"/>
      <c r="G49" s="26"/>
    </row>
    <row r="50" spans="3:7" s="2" customFormat="1" ht="13.2" x14ac:dyDescent="0.25">
      <c r="C50" s="26"/>
      <c r="D50" s="26"/>
      <c r="E50" s="26"/>
      <c r="F50" s="26"/>
      <c r="G50" s="26"/>
    </row>
    <row r="51" spans="3:7" s="2" customFormat="1" ht="13.2" x14ac:dyDescent="0.25">
      <c r="C51" s="26"/>
      <c r="D51" s="26"/>
      <c r="E51" s="26"/>
      <c r="F51" s="26"/>
      <c r="G51" s="26"/>
    </row>
    <row r="52" spans="3:7" s="2" customFormat="1" ht="13.2" x14ac:dyDescent="0.25">
      <c r="C52" s="26"/>
      <c r="D52" s="26"/>
      <c r="E52" s="26"/>
      <c r="F52" s="26"/>
      <c r="G52" s="26"/>
    </row>
    <row r="53" spans="3:7" s="2" customFormat="1" ht="13.2" x14ac:dyDescent="0.25">
      <c r="C53" s="26"/>
      <c r="D53" s="26"/>
      <c r="E53" s="26"/>
      <c r="F53" s="26"/>
      <c r="G53" s="26"/>
    </row>
    <row r="54" spans="3:7" s="2" customFormat="1" ht="13.2" x14ac:dyDescent="0.25">
      <c r="C54" s="26"/>
      <c r="D54" s="26"/>
      <c r="E54" s="26"/>
      <c r="F54" s="26"/>
      <c r="G54" s="26"/>
    </row>
    <row r="55" spans="3:7" s="2" customFormat="1" ht="13.2" x14ac:dyDescent="0.25">
      <c r="C55" s="26"/>
      <c r="D55" s="26"/>
      <c r="E55" s="26"/>
      <c r="F55" s="26"/>
      <c r="G55" s="26"/>
    </row>
    <row r="56" spans="3:7" s="2" customFormat="1" ht="13.2" x14ac:dyDescent="0.25">
      <c r="C56" s="26"/>
      <c r="D56" s="26"/>
      <c r="E56" s="26"/>
      <c r="F56" s="26"/>
      <c r="G56" s="26"/>
    </row>
    <row r="57" spans="3:7" s="2" customFormat="1" ht="13.2" x14ac:dyDescent="0.25">
      <c r="C57" s="26"/>
      <c r="D57" s="26"/>
      <c r="E57" s="26"/>
      <c r="F57" s="26"/>
      <c r="G57" s="26"/>
    </row>
    <row r="58" spans="3:7" s="2" customFormat="1" ht="13.2" x14ac:dyDescent="0.25">
      <c r="C58" s="26"/>
      <c r="D58" s="26"/>
      <c r="E58" s="26"/>
      <c r="F58" s="26"/>
      <c r="G58" s="26"/>
    </row>
    <row r="59" spans="3:7" s="2" customFormat="1" ht="13.2" x14ac:dyDescent="0.25">
      <c r="C59" s="26"/>
      <c r="D59" s="26"/>
      <c r="E59" s="26"/>
      <c r="F59" s="26"/>
      <c r="G59" s="26"/>
    </row>
    <row r="60" spans="3:7" s="2" customFormat="1" ht="13.2" x14ac:dyDescent="0.25">
      <c r="C60" s="26"/>
      <c r="D60" s="26"/>
      <c r="E60" s="26"/>
      <c r="F60" s="26"/>
      <c r="G60" s="26"/>
    </row>
    <row r="61" spans="3:7" s="2" customFormat="1" ht="13.2" x14ac:dyDescent="0.25">
      <c r="C61" s="26"/>
      <c r="D61" s="26"/>
      <c r="E61" s="26"/>
      <c r="F61" s="26"/>
      <c r="G61" s="26"/>
    </row>
    <row r="62" spans="3:7" s="2" customFormat="1" ht="13.2" x14ac:dyDescent="0.25">
      <c r="C62" s="26"/>
      <c r="D62" s="26"/>
      <c r="E62" s="26"/>
      <c r="F62" s="26"/>
      <c r="G62" s="26"/>
    </row>
    <row r="63" spans="3:7" s="2" customFormat="1" ht="13.2" x14ac:dyDescent="0.25">
      <c r="C63" s="26"/>
      <c r="D63" s="26"/>
      <c r="E63" s="26"/>
      <c r="F63" s="26"/>
      <c r="G63" s="26"/>
    </row>
    <row r="64" spans="3:7" s="2" customFormat="1" ht="13.2" x14ac:dyDescent="0.25">
      <c r="C64" s="26"/>
      <c r="D64" s="26"/>
      <c r="E64" s="26"/>
      <c r="F64" s="26"/>
      <c r="G64" s="26"/>
    </row>
    <row r="65" spans="3:7" s="2" customFormat="1" ht="13.2" x14ac:dyDescent="0.25">
      <c r="C65" s="26"/>
      <c r="D65" s="26"/>
      <c r="E65" s="26"/>
      <c r="F65" s="26"/>
      <c r="G65" s="26"/>
    </row>
    <row r="66" spans="3:7" s="2" customFormat="1" ht="13.2" x14ac:dyDescent="0.25">
      <c r="C66" s="26"/>
      <c r="D66" s="26"/>
      <c r="E66" s="26"/>
      <c r="F66" s="26"/>
      <c r="G66" s="26"/>
    </row>
    <row r="67" spans="3:7" s="2" customFormat="1" ht="13.2" x14ac:dyDescent="0.25">
      <c r="C67" s="26"/>
      <c r="D67" s="26"/>
      <c r="E67" s="26"/>
      <c r="F67" s="26"/>
      <c r="G67" s="26"/>
    </row>
    <row r="68" spans="3:7" s="2" customFormat="1" ht="13.2" x14ac:dyDescent="0.25">
      <c r="C68" s="26"/>
      <c r="D68" s="26"/>
      <c r="E68" s="26"/>
      <c r="F68" s="26"/>
      <c r="G68" s="26"/>
    </row>
    <row r="69" spans="3:7" s="2" customFormat="1" ht="13.2" x14ac:dyDescent="0.25">
      <c r="C69" s="26"/>
      <c r="D69" s="26"/>
      <c r="E69" s="26"/>
      <c r="F69" s="26"/>
      <c r="G69" s="26"/>
    </row>
    <row r="70" spans="3:7" s="2" customFormat="1" ht="13.2" x14ac:dyDescent="0.25">
      <c r="C70" s="26"/>
      <c r="D70" s="26"/>
      <c r="E70" s="26"/>
      <c r="F70" s="26"/>
      <c r="G70" s="26"/>
    </row>
    <row r="71" spans="3:7" s="2" customFormat="1" ht="13.2" x14ac:dyDescent="0.25">
      <c r="C71" s="26"/>
      <c r="D71" s="26"/>
      <c r="E71" s="26"/>
      <c r="F71" s="26"/>
      <c r="G71" s="26"/>
    </row>
    <row r="72" spans="3:7" s="2" customFormat="1" ht="13.2" x14ac:dyDescent="0.25">
      <c r="C72" s="26"/>
      <c r="D72" s="26"/>
      <c r="E72" s="26"/>
      <c r="F72" s="26"/>
      <c r="G72" s="26"/>
    </row>
    <row r="73" spans="3:7" s="2" customFormat="1" ht="13.2" x14ac:dyDescent="0.25">
      <c r="C73" s="26"/>
      <c r="D73" s="26"/>
      <c r="E73" s="26"/>
      <c r="F73" s="26"/>
      <c r="G73" s="26"/>
    </row>
    <row r="74" spans="3:7" s="2" customFormat="1" ht="13.2" x14ac:dyDescent="0.25">
      <c r="C74" s="26"/>
      <c r="D74" s="26"/>
      <c r="E74" s="26"/>
      <c r="F74" s="26"/>
      <c r="G74" s="26"/>
    </row>
    <row r="75" spans="3:7" s="2" customFormat="1" ht="13.2" x14ac:dyDescent="0.25">
      <c r="C75" s="26"/>
      <c r="D75" s="26"/>
      <c r="E75" s="26"/>
      <c r="F75" s="26"/>
      <c r="G75" s="26"/>
    </row>
    <row r="76" spans="3:7" s="2" customFormat="1" ht="13.2" x14ac:dyDescent="0.25">
      <c r="C76" s="26"/>
      <c r="D76" s="26"/>
      <c r="E76" s="26"/>
      <c r="F76" s="26"/>
      <c r="G76" s="26"/>
    </row>
    <row r="77" spans="3:7" s="2" customFormat="1" ht="13.2" x14ac:dyDescent="0.25">
      <c r="C77" s="26"/>
      <c r="D77" s="26"/>
      <c r="E77" s="26"/>
      <c r="F77" s="26"/>
      <c r="G77" s="26"/>
    </row>
    <row r="78" spans="3:7" s="2" customFormat="1" ht="13.2" x14ac:dyDescent="0.25">
      <c r="C78" s="26"/>
      <c r="D78" s="26"/>
      <c r="E78" s="26"/>
      <c r="F78" s="26"/>
      <c r="G78" s="26"/>
    </row>
    <row r="79" spans="3:7" s="2" customFormat="1" ht="13.2" x14ac:dyDescent="0.25">
      <c r="C79" s="26"/>
      <c r="D79" s="26"/>
      <c r="E79" s="26"/>
      <c r="F79" s="26"/>
      <c r="G79" s="26"/>
    </row>
    <row r="80" spans="3:7" s="2" customFormat="1" ht="13.2" x14ac:dyDescent="0.25">
      <c r="C80" s="26"/>
      <c r="D80" s="26"/>
      <c r="E80" s="26"/>
      <c r="F80" s="26"/>
      <c r="G80" s="26"/>
    </row>
    <row r="81" spans="3:7" s="2" customFormat="1" ht="13.2" x14ac:dyDescent="0.25">
      <c r="C81" s="26"/>
      <c r="D81" s="26"/>
      <c r="E81" s="26"/>
      <c r="F81" s="26"/>
      <c r="G81" s="26"/>
    </row>
    <row r="82" spans="3:7" s="2" customFormat="1" ht="13.2" x14ac:dyDescent="0.25">
      <c r="C82" s="26"/>
      <c r="D82" s="26"/>
      <c r="E82" s="26"/>
      <c r="F82" s="26"/>
      <c r="G82" s="26"/>
    </row>
    <row r="83" spans="3:7" s="2" customFormat="1" ht="13.2" x14ac:dyDescent="0.25">
      <c r="C83" s="26"/>
      <c r="D83" s="26"/>
      <c r="E83" s="26"/>
      <c r="F83" s="26"/>
      <c r="G83" s="26"/>
    </row>
    <row r="84" spans="3:7" s="2" customFormat="1" ht="13.2" x14ac:dyDescent="0.25">
      <c r="C84" s="26"/>
      <c r="D84" s="26"/>
      <c r="E84" s="26"/>
      <c r="F84" s="26"/>
      <c r="G84" s="26"/>
    </row>
    <row r="85" spans="3:7" s="2" customFormat="1" ht="13.2" x14ac:dyDescent="0.25">
      <c r="C85" s="26"/>
      <c r="D85" s="26"/>
      <c r="E85" s="26"/>
      <c r="F85" s="26"/>
      <c r="G85" s="26"/>
    </row>
    <row r="86" spans="3:7" s="2" customFormat="1" ht="13.2" x14ac:dyDescent="0.25">
      <c r="C86" s="26"/>
      <c r="D86" s="26"/>
      <c r="E86" s="26"/>
      <c r="F86" s="26"/>
      <c r="G86" s="26"/>
    </row>
    <row r="87" spans="3:7" s="2" customFormat="1" ht="13.2" x14ac:dyDescent="0.25">
      <c r="C87" s="26"/>
      <c r="D87" s="26"/>
      <c r="E87" s="26"/>
      <c r="F87" s="26"/>
      <c r="G87" s="26"/>
    </row>
    <row r="88" spans="3:7" s="2" customFormat="1" ht="13.2" x14ac:dyDescent="0.25">
      <c r="C88" s="26"/>
      <c r="D88" s="26"/>
      <c r="E88" s="26"/>
      <c r="F88" s="26"/>
      <c r="G88" s="26"/>
    </row>
    <row r="89" spans="3:7" s="2" customFormat="1" ht="13.2" x14ac:dyDescent="0.25">
      <c r="C89" s="26"/>
      <c r="D89" s="26"/>
      <c r="E89" s="26"/>
      <c r="F89" s="26"/>
      <c r="G89" s="26"/>
    </row>
    <row r="90" spans="3:7" s="2" customFormat="1" ht="13.2" x14ac:dyDescent="0.25">
      <c r="C90" s="26"/>
      <c r="D90" s="26"/>
      <c r="E90" s="26"/>
      <c r="F90" s="26"/>
      <c r="G90" s="26"/>
    </row>
    <row r="91" spans="3:7" s="2" customFormat="1" ht="13.2" x14ac:dyDescent="0.25">
      <c r="C91" s="26"/>
      <c r="D91" s="26"/>
      <c r="E91" s="26"/>
      <c r="F91" s="26"/>
      <c r="G91" s="26"/>
    </row>
    <row r="92" spans="3:7" s="2" customFormat="1" ht="13.2" x14ac:dyDescent="0.25">
      <c r="C92" s="26"/>
      <c r="D92" s="26"/>
      <c r="E92" s="26"/>
      <c r="F92" s="26"/>
      <c r="G92" s="26"/>
    </row>
    <row r="93" spans="3:7" s="2" customFormat="1" ht="13.2" x14ac:dyDescent="0.25">
      <c r="C93" s="26"/>
      <c r="D93" s="26"/>
      <c r="E93" s="26"/>
      <c r="F93" s="26"/>
      <c r="G93" s="26"/>
    </row>
    <row r="94" spans="3:7" s="2" customFormat="1" ht="13.2" x14ac:dyDescent="0.25">
      <c r="C94" s="26"/>
      <c r="D94" s="26"/>
      <c r="E94" s="26"/>
      <c r="F94" s="26"/>
      <c r="G94" s="26"/>
    </row>
    <row r="95" spans="3:7" s="2" customFormat="1" ht="13.2" x14ac:dyDescent="0.25">
      <c r="C95" s="26"/>
      <c r="D95" s="26"/>
      <c r="E95" s="26"/>
      <c r="F95" s="26"/>
      <c r="G95" s="26"/>
    </row>
    <row r="96" spans="3:7" s="2" customFormat="1" ht="13.2" x14ac:dyDescent="0.25">
      <c r="C96" s="26"/>
      <c r="D96" s="26"/>
      <c r="E96" s="26"/>
      <c r="F96" s="26"/>
      <c r="G96" s="26"/>
    </row>
    <row r="97" spans="3:7" s="2" customFormat="1" ht="13.2" x14ac:dyDescent="0.25">
      <c r="C97" s="26"/>
      <c r="D97" s="26"/>
      <c r="E97" s="26"/>
      <c r="F97" s="26"/>
      <c r="G97" s="26"/>
    </row>
    <row r="98" spans="3:7" s="2" customFormat="1" ht="13.2" x14ac:dyDescent="0.25">
      <c r="C98" s="26"/>
      <c r="D98" s="26"/>
      <c r="E98" s="26"/>
      <c r="F98" s="26"/>
      <c r="G98" s="26"/>
    </row>
    <row r="99" spans="3:7" s="2" customFormat="1" ht="13.2" x14ac:dyDescent="0.25">
      <c r="C99" s="26"/>
      <c r="D99" s="26"/>
      <c r="E99" s="26"/>
      <c r="F99" s="26"/>
      <c r="G99" s="26"/>
    </row>
    <row r="100" spans="3:7" s="2" customFormat="1" ht="13.2" x14ac:dyDescent="0.25">
      <c r="C100" s="26"/>
      <c r="D100" s="26"/>
      <c r="E100" s="26"/>
      <c r="F100" s="26"/>
      <c r="G100" s="26"/>
    </row>
    <row r="101" spans="3:7" s="2" customFormat="1" ht="13.2" x14ac:dyDescent="0.25">
      <c r="C101" s="26"/>
      <c r="D101" s="26"/>
      <c r="E101" s="26"/>
      <c r="F101" s="26"/>
      <c r="G101" s="26"/>
    </row>
    <row r="102" spans="3:7" s="2" customFormat="1" ht="13.2" x14ac:dyDescent="0.25">
      <c r="C102" s="26"/>
      <c r="D102" s="26"/>
      <c r="E102" s="26"/>
      <c r="F102" s="26"/>
      <c r="G102" s="26"/>
    </row>
    <row r="103" spans="3:7" s="2" customFormat="1" ht="13.2" x14ac:dyDescent="0.25">
      <c r="C103" s="26"/>
      <c r="D103" s="26"/>
      <c r="E103" s="26"/>
      <c r="F103" s="26"/>
      <c r="G103" s="26"/>
    </row>
    <row r="104" spans="3:7" s="2" customFormat="1" ht="13.2" x14ac:dyDescent="0.25">
      <c r="C104" s="26"/>
      <c r="D104" s="26"/>
      <c r="E104" s="26"/>
      <c r="F104" s="26"/>
      <c r="G104" s="26"/>
    </row>
    <row r="105" spans="3:7" s="2" customFormat="1" ht="13.2" x14ac:dyDescent="0.25">
      <c r="C105" s="26"/>
      <c r="D105" s="26"/>
      <c r="E105" s="26"/>
      <c r="F105" s="26"/>
      <c r="G105" s="26"/>
    </row>
    <row r="106" spans="3:7" s="2" customFormat="1" ht="13.2" x14ac:dyDescent="0.25">
      <c r="C106" s="26"/>
      <c r="D106" s="26"/>
      <c r="E106" s="26"/>
      <c r="F106" s="26"/>
      <c r="G106" s="26"/>
    </row>
    <row r="107" spans="3:7" s="2" customFormat="1" ht="13.2" x14ac:dyDescent="0.25">
      <c r="C107" s="26"/>
      <c r="D107" s="26"/>
      <c r="E107" s="26"/>
      <c r="F107" s="26"/>
      <c r="G107" s="26"/>
    </row>
    <row r="108" spans="3:7" s="2" customFormat="1" ht="13.2" x14ac:dyDescent="0.25">
      <c r="C108" s="26"/>
      <c r="D108" s="26"/>
      <c r="E108" s="26"/>
      <c r="F108" s="26"/>
      <c r="G108" s="26"/>
    </row>
    <row r="109" spans="3:7" s="2" customFormat="1" ht="13.2" x14ac:dyDescent="0.25">
      <c r="C109" s="26"/>
      <c r="D109" s="26"/>
      <c r="E109" s="26"/>
      <c r="F109" s="26"/>
      <c r="G109" s="26"/>
    </row>
    <row r="110" spans="3:7" s="2" customFormat="1" ht="13.2" x14ac:dyDescent="0.25">
      <c r="C110" s="26"/>
      <c r="D110" s="26"/>
      <c r="E110" s="26"/>
      <c r="F110" s="26"/>
      <c r="G110" s="26"/>
    </row>
    <row r="111" spans="3:7" s="2" customFormat="1" ht="13.2" x14ac:dyDescent="0.25">
      <c r="C111" s="26"/>
      <c r="D111" s="26"/>
      <c r="E111" s="26"/>
      <c r="F111" s="26"/>
      <c r="G111" s="26"/>
    </row>
    <row r="112" spans="3:7" s="2" customFormat="1" ht="13.2" x14ac:dyDescent="0.25">
      <c r="C112" s="26"/>
      <c r="D112" s="26"/>
      <c r="E112" s="26"/>
      <c r="F112" s="26"/>
      <c r="G112" s="26"/>
    </row>
    <row r="113" spans="3:7" s="2" customFormat="1" ht="13.2" x14ac:dyDescent="0.25">
      <c r="C113" s="26"/>
      <c r="D113" s="26"/>
      <c r="E113" s="26"/>
      <c r="F113" s="26"/>
      <c r="G113" s="26"/>
    </row>
    <row r="114" spans="3:7" s="2" customFormat="1" ht="13.2" x14ac:dyDescent="0.25">
      <c r="C114" s="26"/>
      <c r="D114" s="26"/>
      <c r="E114" s="26"/>
      <c r="F114" s="26"/>
      <c r="G114" s="26"/>
    </row>
    <row r="115" spans="3:7" s="2" customFormat="1" ht="13.2" x14ac:dyDescent="0.25">
      <c r="C115" s="26"/>
      <c r="D115" s="26"/>
      <c r="E115" s="26"/>
      <c r="F115" s="26"/>
      <c r="G115" s="26"/>
    </row>
    <row r="116" spans="3:7" s="2" customFormat="1" ht="13.2" x14ac:dyDescent="0.25">
      <c r="C116" s="26"/>
      <c r="D116" s="26"/>
      <c r="E116" s="26"/>
      <c r="F116" s="26"/>
      <c r="G116" s="26"/>
    </row>
    <row r="117" spans="3:7" s="2" customFormat="1" ht="13.2" x14ac:dyDescent="0.25">
      <c r="C117" s="26"/>
      <c r="D117" s="26"/>
      <c r="E117" s="26"/>
      <c r="F117" s="26"/>
      <c r="G117" s="26"/>
    </row>
    <row r="118" spans="3:7" s="2" customFormat="1" ht="13.2" x14ac:dyDescent="0.25">
      <c r="C118" s="26"/>
      <c r="D118" s="26"/>
      <c r="E118" s="26"/>
      <c r="F118" s="26"/>
      <c r="G118" s="26"/>
    </row>
    <row r="119" spans="3:7" s="2" customFormat="1" ht="13.2" x14ac:dyDescent="0.25">
      <c r="C119" s="26"/>
      <c r="D119" s="26"/>
      <c r="E119" s="26"/>
      <c r="F119" s="26"/>
      <c r="G119" s="26"/>
    </row>
    <row r="120" spans="3:7" s="2" customFormat="1" ht="13.2" x14ac:dyDescent="0.25">
      <c r="C120" s="26"/>
      <c r="D120" s="26"/>
      <c r="E120" s="26"/>
      <c r="F120" s="26"/>
      <c r="G120" s="26"/>
    </row>
    <row r="121" spans="3:7" s="2" customFormat="1" ht="13.2" x14ac:dyDescent="0.25">
      <c r="C121" s="26"/>
      <c r="D121" s="26"/>
      <c r="E121" s="26"/>
      <c r="F121" s="26"/>
      <c r="G121" s="26"/>
    </row>
    <row r="122" spans="3:7" s="2" customFormat="1" ht="13.2" x14ac:dyDescent="0.25">
      <c r="C122" s="26"/>
      <c r="D122" s="26"/>
      <c r="E122" s="26"/>
      <c r="F122" s="26"/>
      <c r="G122" s="26"/>
    </row>
    <row r="123" spans="3:7" s="2" customFormat="1" ht="13.2" x14ac:dyDescent="0.25">
      <c r="C123" s="26"/>
      <c r="D123" s="26"/>
      <c r="E123" s="26"/>
      <c r="F123" s="26"/>
      <c r="G123" s="26"/>
    </row>
    <row r="124" spans="3:7" s="2" customFormat="1" ht="13.2" x14ac:dyDescent="0.25">
      <c r="C124" s="26"/>
      <c r="D124" s="26"/>
      <c r="E124" s="26"/>
      <c r="F124" s="26"/>
      <c r="G124" s="26"/>
    </row>
    <row r="125" spans="3:7" s="2" customFormat="1" ht="13.2" x14ac:dyDescent="0.25">
      <c r="C125" s="26"/>
      <c r="D125" s="26"/>
      <c r="E125" s="26"/>
      <c r="F125" s="26"/>
      <c r="G125" s="26"/>
    </row>
    <row r="126" spans="3:7" s="2" customFormat="1" ht="13.2" x14ac:dyDescent="0.25">
      <c r="C126" s="26"/>
      <c r="D126" s="26"/>
      <c r="E126" s="26"/>
      <c r="F126" s="26"/>
      <c r="G126" s="26"/>
    </row>
    <row r="127" spans="3:7" s="2" customFormat="1" ht="13.2" x14ac:dyDescent="0.25">
      <c r="C127" s="26"/>
      <c r="D127" s="26"/>
      <c r="E127" s="26"/>
      <c r="F127" s="26"/>
      <c r="G127" s="26"/>
    </row>
    <row r="128" spans="3:7" s="2" customFormat="1" ht="13.2" x14ac:dyDescent="0.25">
      <c r="C128" s="26"/>
      <c r="D128" s="26"/>
      <c r="E128" s="26"/>
      <c r="F128" s="26"/>
      <c r="G128" s="26"/>
    </row>
    <row r="129" spans="3:7" s="2" customFormat="1" ht="13.2" x14ac:dyDescent="0.25">
      <c r="C129" s="26"/>
      <c r="D129" s="26"/>
      <c r="E129" s="26"/>
      <c r="F129" s="26"/>
      <c r="G129" s="26"/>
    </row>
    <row r="130" spans="3:7" s="2" customFormat="1" ht="13.2" x14ac:dyDescent="0.25">
      <c r="C130" s="26"/>
      <c r="D130" s="26"/>
      <c r="E130" s="26"/>
      <c r="F130" s="26"/>
      <c r="G130" s="26"/>
    </row>
    <row r="131" spans="3:7" s="2" customFormat="1" ht="13.2" x14ac:dyDescent="0.25">
      <c r="C131" s="26"/>
      <c r="D131" s="26"/>
      <c r="E131" s="26"/>
      <c r="F131" s="26"/>
      <c r="G131" s="26"/>
    </row>
    <row r="132" spans="3:7" s="2" customFormat="1" ht="13.2" x14ac:dyDescent="0.25">
      <c r="C132" s="26"/>
      <c r="D132" s="26"/>
      <c r="E132" s="26"/>
      <c r="F132" s="26"/>
      <c r="G132" s="26"/>
    </row>
    <row r="133" spans="3:7" s="2" customFormat="1" ht="13.2" x14ac:dyDescent="0.25">
      <c r="C133" s="26"/>
      <c r="D133" s="26"/>
      <c r="E133" s="26"/>
      <c r="F133" s="26"/>
      <c r="G133" s="26"/>
    </row>
    <row r="134" spans="3:7" s="2" customFormat="1" ht="13.2" x14ac:dyDescent="0.25">
      <c r="C134" s="26"/>
      <c r="D134" s="26"/>
      <c r="E134" s="26"/>
      <c r="F134" s="26"/>
      <c r="G134" s="26"/>
    </row>
    <row r="135" spans="3:7" s="2" customFormat="1" ht="13.2" x14ac:dyDescent="0.25">
      <c r="C135" s="26"/>
      <c r="D135" s="26"/>
      <c r="E135" s="26"/>
      <c r="F135" s="26"/>
      <c r="G135" s="26"/>
    </row>
    <row r="136" spans="3:7" s="2" customFormat="1" ht="13.2" x14ac:dyDescent="0.25">
      <c r="C136" s="26"/>
      <c r="D136" s="26"/>
      <c r="E136" s="26"/>
      <c r="F136" s="26"/>
      <c r="G136" s="26"/>
    </row>
    <row r="137" spans="3:7" s="2" customFormat="1" ht="13.2" x14ac:dyDescent="0.25">
      <c r="C137" s="26"/>
      <c r="D137" s="26"/>
      <c r="E137" s="26"/>
      <c r="F137" s="26"/>
      <c r="G137" s="26"/>
    </row>
    <row r="138" spans="3:7" s="2" customFormat="1" ht="13.2" x14ac:dyDescent="0.25">
      <c r="C138" s="26"/>
      <c r="D138" s="26"/>
      <c r="E138" s="26"/>
      <c r="F138" s="26"/>
      <c r="G138" s="26"/>
    </row>
    <row r="139" spans="3:7" s="2" customFormat="1" ht="13.2" x14ac:dyDescent="0.25">
      <c r="C139" s="26"/>
      <c r="D139" s="26"/>
      <c r="E139" s="26"/>
      <c r="F139" s="26"/>
      <c r="G139" s="26"/>
    </row>
    <row r="140" spans="3:7" s="2" customFormat="1" ht="13.2" x14ac:dyDescent="0.25">
      <c r="C140" s="26"/>
      <c r="D140" s="26"/>
      <c r="E140" s="26"/>
      <c r="F140" s="26"/>
      <c r="G140" s="26"/>
    </row>
    <row r="141" spans="3:7" s="2" customFormat="1" ht="13.2" x14ac:dyDescent="0.25">
      <c r="C141" s="26"/>
      <c r="D141" s="26"/>
      <c r="E141" s="26"/>
      <c r="F141" s="26"/>
      <c r="G141" s="26"/>
    </row>
    <row r="142" spans="3:7" s="2" customFormat="1" ht="13.2" x14ac:dyDescent="0.25">
      <c r="C142" s="26"/>
      <c r="D142" s="26"/>
      <c r="E142" s="26"/>
      <c r="F142" s="26"/>
      <c r="G142" s="26"/>
    </row>
    <row r="143" spans="3:7" s="2" customFormat="1" ht="13.2" x14ac:dyDescent="0.25">
      <c r="C143" s="26"/>
      <c r="D143" s="26"/>
      <c r="E143" s="26"/>
      <c r="F143" s="26"/>
      <c r="G143" s="26"/>
    </row>
    <row r="144" spans="3:7" s="2" customFormat="1" ht="13.2" x14ac:dyDescent="0.25">
      <c r="C144" s="26"/>
      <c r="D144" s="26"/>
      <c r="E144" s="26"/>
      <c r="F144" s="26"/>
      <c r="G144" s="26"/>
    </row>
    <row r="145" spans="3:7" s="2" customFormat="1" ht="13.2" x14ac:dyDescent="0.25">
      <c r="C145" s="26"/>
      <c r="D145" s="26"/>
      <c r="E145" s="26"/>
      <c r="F145" s="26"/>
      <c r="G145" s="26"/>
    </row>
    <row r="146" spans="3:7" s="2" customFormat="1" ht="13.2" x14ac:dyDescent="0.25">
      <c r="C146" s="26"/>
      <c r="D146" s="26"/>
      <c r="E146" s="26"/>
      <c r="F146" s="26"/>
      <c r="G146" s="26"/>
    </row>
    <row r="147" spans="3:7" s="2" customFormat="1" ht="13.2" x14ac:dyDescent="0.25">
      <c r="C147" s="26"/>
      <c r="D147" s="26"/>
      <c r="E147" s="26"/>
      <c r="F147" s="26"/>
      <c r="G147" s="26"/>
    </row>
    <row r="148" spans="3:7" s="2" customFormat="1" ht="13.2" x14ac:dyDescent="0.25">
      <c r="C148" s="26"/>
      <c r="D148" s="26"/>
      <c r="E148" s="26"/>
      <c r="F148" s="26"/>
      <c r="G148" s="26"/>
    </row>
    <row r="149" spans="3:7" s="2" customFormat="1" ht="13.2" x14ac:dyDescent="0.25">
      <c r="C149" s="26"/>
      <c r="D149" s="26"/>
      <c r="E149" s="26"/>
      <c r="F149" s="26"/>
      <c r="G149" s="26"/>
    </row>
    <row r="150" spans="3:7" s="2" customFormat="1" ht="13.2" x14ac:dyDescent="0.25">
      <c r="C150" s="26"/>
      <c r="D150" s="26"/>
      <c r="E150" s="26"/>
      <c r="F150" s="26"/>
      <c r="G150" s="26"/>
    </row>
    <row r="151" spans="3:7" s="2" customFormat="1" ht="13.2" x14ac:dyDescent="0.25">
      <c r="C151" s="26"/>
      <c r="D151" s="26"/>
      <c r="E151" s="26"/>
      <c r="F151" s="26"/>
      <c r="G151" s="26"/>
    </row>
    <row r="152" spans="3:7" s="2" customFormat="1" ht="13.2" x14ac:dyDescent="0.25">
      <c r="C152" s="26"/>
      <c r="D152" s="26"/>
      <c r="E152" s="26"/>
      <c r="F152" s="26"/>
      <c r="G152" s="26"/>
    </row>
    <row r="153" spans="3:7" s="2" customFormat="1" ht="13.2" x14ac:dyDescent="0.25">
      <c r="C153" s="26"/>
      <c r="D153" s="26"/>
      <c r="E153" s="26"/>
      <c r="F153" s="26"/>
      <c r="G153" s="26"/>
    </row>
    <row r="154" spans="3:7" s="2" customFormat="1" ht="13.2" x14ac:dyDescent="0.25">
      <c r="C154" s="26"/>
      <c r="D154" s="26"/>
      <c r="E154" s="26"/>
      <c r="F154" s="26"/>
      <c r="G154" s="26"/>
    </row>
    <row r="155" spans="3:7" s="2" customFormat="1" ht="13.2" x14ac:dyDescent="0.25">
      <c r="C155" s="26"/>
      <c r="D155" s="26"/>
      <c r="E155" s="26"/>
      <c r="F155" s="26"/>
      <c r="G155" s="26"/>
    </row>
    <row r="156" spans="3:7" s="2" customFormat="1" ht="13.2" x14ac:dyDescent="0.25">
      <c r="C156" s="26"/>
      <c r="D156" s="26"/>
      <c r="E156" s="26"/>
      <c r="F156" s="26"/>
      <c r="G156" s="26"/>
    </row>
    <row r="157" spans="3:7" s="2" customFormat="1" ht="13.2" x14ac:dyDescent="0.25">
      <c r="C157" s="4"/>
      <c r="D157" s="4"/>
      <c r="E157" s="4"/>
      <c r="F157" s="4"/>
      <c r="G157" s="4"/>
    </row>
  </sheetData>
  <mergeCells count="4">
    <mergeCell ref="C11:G11"/>
    <mergeCell ref="C17:G17"/>
    <mergeCell ref="C18:G18"/>
    <mergeCell ref="C19:G19"/>
  </mergeCells>
  <printOptions horizontalCentered="1" verticalCentered="1"/>
  <pageMargins left="0.196527777777778" right="0.196527777777778" top="0.39374999999999999" bottom="0.39374999999999999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1:AMJ171"/>
  <sheetViews>
    <sheetView showGridLines="0" view="pageBreakPreview" zoomScaleNormal="100" workbookViewId="0">
      <selection activeCell="P47" sqref="P47"/>
    </sheetView>
  </sheetViews>
  <sheetFormatPr defaultColWidth="21.88671875" defaultRowHeight="14.4" x14ac:dyDescent="0.3"/>
  <cols>
    <col min="1" max="1" width="2.6640625" style="28" customWidth="1"/>
    <col min="2" max="2" width="4" style="29" customWidth="1"/>
    <col min="3" max="3" width="7" style="30" customWidth="1"/>
    <col min="4" max="4" width="33.44140625" style="30" customWidth="1"/>
    <col min="5" max="5" width="16.6640625" style="30" customWidth="1"/>
    <col min="6" max="6" width="20.6640625" style="30" customWidth="1"/>
    <col min="7" max="7" width="13.5546875" style="30" customWidth="1"/>
    <col min="8" max="8" width="2.6640625" style="29" customWidth="1"/>
    <col min="9" max="9" width="2.6640625" style="28" customWidth="1"/>
    <col min="10" max="250" width="23" style="29" customWidth="1"/>
    <col min="251" max="251" width="2.6640625" style="29" customWidth="1"/>
    <col min="252" max="252" width="9" style="29" customWidth="1"/>
    <col min="253" max="1024" width="21.88671875" style="29"/>
  </cols>
  <sheetData>
    <row r="1" spans="1:10" x14ac:dyDescent="0.3">
      <c r="A1" s="29"/>
      <c r="I1" s="29"/>
    </row>
    <row r="2" spans="1:10" s="29" customFormat="1" ht="12.6" x14ac:dyDescent="0.2">
      <c r="B2" s="31"/>
      <c r="C2" s="32"/>
      <c r="D2" s="32"/>
      <c r="E2" s="32"/>
      <c r="F2" s="32"/>
      <c r="G2" s="32"/>
      <c r="H2" s="33"/>
    </row>
    <row r="3" spans="1:10" s="29" customFormat="1" ht="12.6" x14ac:dyDescent="0.2">
      <c r="B3" s="34"/>
      <c r="C3" s="9"/>
      <c r="D3" s="35"/>
      <c r="E3" s="35"/>
      <c r="F3" s="35"/>
      <c r="G3" s="35"/>
      <c r="H3" s="33"/>
      <c r="J3" s="36"/>
    </row>
    <row r="4" spans="1:10" s="29" customFormat="1" ht="12.6" x14ac:dyDescent="0.2">
      <c r="B4" s="34"/>
      <c r="C4" s="12"/>
      <c r="D4" s="18" t="s">
        <v>1</v>
      </c>
      <c r="E4" s="13"/>
      <c r="F4" s="14"/>
      <c r="G4" s="15"/>
      <c r="H4" s="33"/>
      <c r="J4" s="36"/>
    </row>
    <row r="5" spans="1:10" s="29" customFormat="1" ht="12.6" x14ac:dyDescent="0.2">
      <c r="B5" s="34"/>
      <c r="C5" s="30"/>
      <c r="D5" s="37"/>
      <c r="E5" s="37"/>
      <c r="F5" s="37"/>
      <c r="G5" s="37"/>
      <c r="J5" s="36"/>
    </row>
    <row r="6" spans="1:10" s="38" customFormat="1" ht="12.6" x14ac:dyDescent="0.2">
      <c r="B6" s="18" t="s">
        <v>2</v>
      </c>
      <c r="C6" s="18"/>
      <c r="D6" s="39" t="s">
        <v>3</v>
      </c>
      <c r="E6" s="37"/>
      <c r="F6" s="37"/>
      <c r="G6" s="37"/>
      <c r="J6" s="40"/>
    </row>
    <row r="7" spans="1:10" s="38" customFormat="1" ht="12.6" x14ac:dyDescent="0.2">
      <c r="B7" s="18" t="s">
        <v>4</v>
      </c>
      <c r="C7" s="18"/>
      <c r="D7" s="39" t="s">
        <v>5</v>
      </c>
      <c r="E7" s="37"/>
      <c r="F7" s="37"/>
      <c r="G7" s="37"/>
      <c r="J7" s="40"/>
    </row>
    <row r="8" spans="1:10" s="29" customFormat="1" ht="12.6" x14ac:dyDescent="0.2">
      <c r="B8" s="34"/>
      <c r="C8" s="30" t="s">
        <v>6</v>
      </c>
      <c r="D8" s="30" t="s">
        <v>7</v>
      </c>
      <c r="E8" s="37"/>
      <c r="F8" s="37"/>
      <c r="G8" s="37"/>
      <c r="J8" s="36"/>
    </row>
    <row r="9" spans="1:10" s="29" customFormat="1" ht="12.6" x14ac:dyDescent="0.2">
      <c r="B9" s="34"/>
      <c r="C9" s="30" t="s">
        <v>8</v>
      </c>
      <c r="D9" s="30" t="s">
        <v>9</v>
      </c>
      <c r="E9" s="37"/>
      <c r="F9" s="37"/>
      <c r="G9" s="37"/>
      <c r="J9" s="36"/>
    </row>
    <row r="10" spans="1:10" s="29" customFormat="1" ht="12.6" x14ac:dyDescent="0.2">
      <c r="B10" s="30"/>
      <c r="C10" s="30" t="s">
        <v>10</v>
      </c>
      <c r="D10" s="30" t="s">
        <v>11</v>
      </c>
      <c r="E10" s="37"/>
      <c r="F10" s="37"/>
      <c r="G10" s="37"/>
      <c r="J10" s="36"/>
    </row>
    <row r="11" spans="1:10" s="38" customFormat="1" ht="12.6" x14ac:dyDescent="0.2">
      <c r="B11" s="18" t="s">
        <v>12</v>
      </c>
      <c r="C11" s="18"/>
      <c r="D11" s="39" t="s">
        <v>13</v>
      </c>
      <c r="E11" s="37"/>
      <c r="F11" s="37"/>
      <c r="G11" s="37"/>
      <c r="J11" s="40"/>
    </row>
    <row r="12" spans="1:10" s="29" customFormat="1" ht="12.6" x14ac:dyDescent="0.2">
      <c r="B12" s="34"/>
      <c r="C12" s="30" t="s">
        <v>14</v>
      </c>
      <c r="D12" s="30" t="s">
        <v>15</v>
      </c>
      <c r="E12" s="37"/>
      <c r="F12" s="37"/>
      <c r="G12" s="37"/>
      <c r="J12" s="36"/>
    </row>
    <row r="13" spans="1:10" s="29" customFormat="1" ht="12.6" x14ac:dyDescent="0.2">
      <c r="B13" s="34"/>
      <c r="C13" s="30" t="s">
        <v>16</v>
      </c>
      <c r="D13" s="30" t="s">
        <v>17</v>
      </c>
      <c r="E13" s="37"/>
      <c r="F13" s="37"/>
      <c r="G13" s="37"/>
      <c r="J13" s="36"/>
    </row>
    <row r="14" spans="1:10" s="38" customFormat="1" ht="12.6" x14ac:dyDescent="0.2">
      <c r="B14" s="18" t="s">
        <v>18</v>
      </c>
      <c r="C14" s="18"/>
      <c r="D14" s="39" t="s">
        <v>19</v>
      </c>
      <c r="E14" s="37"/>
      <c r="F14" s="37"/>
      <c r="G14" s="37"/>
      <c r="J14" s="40"/>
    </row>
    <row r="15" spans="1:10" s="38" customFormat="1" ht="12.6" x14ac:dyDescent="0.2">
      <c r="B15" s="18" t="s">
        <v>20</v>
      </c>
      <c r="C15" s="18"/>
      <c r="D15" s="39" t="s">
        <v>21</v>
      </c>
      <c r="E15" s="37"/>
      <c r="F15" s="37"/>
      <c r="G15" s="37"/>
      <c r="J15" s="40"/>
    </row>
    <row r="16" spans="1:10" s="29" customFormat="1" ht="12.6" x14ac:dyDescent="0.2">
      <c r="B16" s="34"/>
      <c r="C16" s="30" t="s">
        <v>22</v>
      </c>
      <c r="D16" s="30" t="s">
        <v>23</v>
      </c>
      <c r="E16" s="37"/>
      <c r="F16" s="37"/>
      <c r="G16" s="37"/>
      <c r="J16" s="36"/>
    </row>
    <row r="17" spans="2:10" s="29" customFormat="1" ht="12.6" x14ac:dyDescent="0.2">
      <c r="B17" s="34"/>
      <c r="C17" s="30" t="s">
        <v>24</v>
      </c>
      <c r="D17" s="30" t="s">
        <v>25</v>
      </c>
      <c r="E17" s="37"/>
      <c r="F17" s="37"/>
      <c r="G17" s="37"/>
      <c r="J17" s="36"/>
    </row>
    <row r="18" spans="2:10" s="29" customFormat="1" ht="12.6" x14ac:dyDescent="0.2">
      <c r="B18" s="34"/>
      <c r="C18" s="30" t="s">
        <v>26</v>
      </c>
      <c r="D18" s="30" t="s">
        <v>27</v>
      </c>
      <c r="E18" s="37"/>
      <c r="F18" s="37"/>
      <c r="G18" s="37"/>
      <c r="J18" s="36"/>
    </row>
    <row r="19" spans="2:10" s="29" customFormat="1" ht="12.6" x14ac:dyDescent="0.2">
      <c r="B19" s="34"/>
      <c r="C19" s="30" t="s">
        <v>28</v>
      </c>
      <c r="D19" s="30" t="s">
        <v>29</v>
      </c>
      <c r="E19" s="37"/>
      <c r="F19" s="37"/>
      <c r="G19" s="37"/>
      <c r="J19" s="36"/>
    </row>
    <row r="20" spans="2:10" s="29" customFormat="1" ht="12.6" x14ac:dyDescent="0.2">
      <c r="B20" s="34"/>
      <c r="C20" s="30" t="s">
        <v>30</v>
      </c>
      <c r="D20" s="30" t="s">
        <v>31</v>
      </c>
      <c r="E20" s="37"/>
      <c r="F20" s="37"/>
      <c r="G20" s="37"/>
      <c r="J20" s="36"/>
    </row>
    <row r="21" spans="2:10" s="29" customFormat="1" ht="12.6" x14ac:dyDescent="0.2">
      <c r="B21" s="18" t="s">
        <v>32</v>
      </c>
      <c r="C21" s="30"/>
      <c r="D21" s="39" t="s">
        <v>33</v>
      </c>
      <c r="E21" s="37"/>
      <c r="F21" s="37"/>
      <c r="G21" s="37"/>
      <c r="J21" s="36"/>
    </row>
    <row r="22" spans="2:10" s="29" customFormat="1" ht="12.6" x14ac:dyDescent="0.2">
      <c r="B22" s="18"/>
      <c r="C22" s="30"/>
      <c r="D22" s="30"/>
      <c r="E22" s="37"/>
      <c r="F22" s="37"/>
      <c r="G22" s="37"/>
      <c r="J22" s="36"/>
    </row>
    <row r="23" spans="2:10" s="29" customFormat="1" ht="12.6" x14ac:dyDescent="0.2">
      <c r="B23" s="34"/>
      <c r="C23" s="30"/>
      <c r="D23" s="30"/>
      <c r="E23" s="37"/>
      <c r="F23" s="37"/>
      <c r="G23" s="37"/>
      <c r="J23" s="36"/>
    </row>
    <row r="24" spans="2:10" s="29" customFormat="1" ht="12.6" x14ac:dyDescent="0.2">
      <c r="B24" s="34"/>
      <c r="C24" s="30"/>
      <c r="D24" s="30"/>
      <c r="E24" s="37"/>
      <c r="F24" s="37"/>
      <c r="G24" s="37"/>
      <c r="J24" s="36"/>
    </row>
    <row r="25" spans="2:10" s="29" customFormat="1" ht="12.6" x14ac:dyDescent="0.2">
      <c r="B25" s="34"/>
      <c r="C25" s="30"/>
      <c r="D25" s="30"/>
      <c r="E25" s="37"/>
      <c r="F25" s="37"/>
      <c r="G25" s="37"/>
      <c r="J25" s="36"/>
    </row>
    <row r="26" spans="2:10" s="29" customFormat="1" ht="12.6" x14ac:dyDescent="0.2">
      <c r="B26" s="34"/>
      <c r="C26" s="30"/>
      <c r="D26" s="30"/>
      <c r="E26" s="37"/>
      <c r="F26" s="37"/>
      <c r="G26" s="37"/>
      <c r="J26" s="36"/>
    </row>
    <row r="27" spans="2:10" s="29" customFormat="1" ht="12.6" x14ac:dyDescent="0.2">
      <c r="B27" s="34"/>
      <c r="C27" s="30"/>
      <c r="D27" s="30"/>
      <c r="E27" s="37"/>
      <c r="F27" s="37"/>
      <c r="G27" s="37"/>
      <c r="J27" s="36"/>
    </row>
    <row r="28" spans="2:10" s="29" customFormat="1" ht="12.6" x14ac:dyDescent="0.2">
      <c r="B28" s="34"/>
      <c r="C28" s="30"/>
      <c r="D28" s="30"/>
      <c r="E28" s="37"/>
      <c r="F28" s="37"/>
      <c r="G28" s="37"/>
      <c r="J28" s="36"/>
    </row>
    <row r="29" spans="2:10" s="29" customFormat="1" ht="12.6" x14ac:dyDescent="0.2">
      <c r="B29" s="34"/>
      <c r="C29" s="30"/>
      <c r="D29" s="30"/>
      <c r="E29" s="37"/>
      <c r="F29" s="37"/>
      <c r="G29" s="37"/>
      <c r="J29" s="36"/>
    </row>
    <row r="30" spans="2:10" s="29" customFormat="1" ht="12.6" x14ac:dyDescent="0.2">
      <c r="B30" s="34"/>
      <c r="C30" s="30"/>
      <c r="D30" s="30"/>
      <c r="E30" s="37"/>
      <c r="F30" s="37"/>
      <c r="G30" s="37"/>
      <c r="J30" s="36"/>
    </row>
    <row r="31" spans="2:10" s="29" customFormat="1" ht="12.6" x14ac:dyDescent="0.2">
      <c r="B31" s="34"/>
      <c r="C31" s="30"/>
      <c r="D31" s="30"/>
      <c r="E31" s="37"/>
      <c r="F31" s="37"/>
      <c r="G31" s="37"/>
      <c r="J31" s="36"/>
    </row>
    <row r="32" spans="2:10" s="29" customFormat="1" ht="12.6" x14ac:dyDescent="0.2">
      <c r="B32" s="41"/>
      <c r="C32" s="30"/>
      <c r="D32" s="30"/>
      <c r="E32" s="37"/>
      <c r="F32" s="37"/>
      <c r="G32" s="37"/>
      <c r="J32" s="36"/>
    </row>
    <row r="33" spans="1:10" s="29" customFormat="1" ht="12.6" x14ac:dyDescent="0.2">
      <c r="B33" s="41"/>
      <c r="C33" s="18"/>
      <c r="D33" s="30"/>
      <c r="E33" s="37"/>
      <c r="F33" s="37"/>
      <c r="G33" s="37"/>
      <c r="J33" s="36"/>
    </row>
    <row r="34" spans="1:10" s="29" customFormat="1" ht="12.6" x14ac:dyDescent="0.2">
      <c r="B34" s="41"/>
      <c r="C34" s="18"/>
      <c r="D34" s="30"/>
      <c r="E34" s="37"/>
      <c r="F34" s="37"/>
      <c r="G34" s="37"/>
      <c r="J34" s="36"/>
    </row>
    <row r="35" spans="1:10" s="29" customFormat="1" ht="57" customHeight="1" x14ac:dyDescent="0.2">
      <c r="B35" s="42"/>
      <c r="C35" s="42"/>
      <c r="D35" s="42"/>
      <c r="E35" s="42"/>
      <c r="F35" s="42"/>
      <c r="G35" s="42"/>
      <c r="J35" s="36"/>
    </row>
    <row r="36" spans="1:10" s="29" customFormat="1" ht="12.6" x14ac:dyDescent="0.2">
      <c r="B36" s="34"/>
      <c r="C36" s="18"/>
      <c r="D36" s="30"/>
      <c r="E36" s="30"/>
      <c r="F36" s="30"/>
      <c r="G36" s="30"/>
      <c r="J36" s="36"/>
    </row>
    <row r="37" spans="1:10" s="29" customFormat="1" ht="12.6" x14ac:dyDescent="0.2">
      <c r="B37" s="34"/>
      <c r="C37" s="18"/>
      <c r="D37" s="30"/>
      <c r="E37" s="30"/>
      <c r="F37" s="30"/>
      <c r="G37" s="30"/>
      <c r="J37" s="36"/>
    </row>
    <row r="38" spans="1:10" s="29" customFormat="1" ht="12.6" x14ac:dyDescent="0.2">
      <c r="B38" s="34"/>
      <c r="C38" s="43"/>
      <c r="D38" s="43"/>
      <c r="E38" s="43"/>
      <c r="F38" s="43"/>
      <c r="G38" s="43"/>
      <c r="J38" s="36"/>
    </row>
    <row r="39" spans="1:10" s="29" customFormat="1" ht="12.6" x14ac:dyDescent="0.2">
      <c r="B39" s="34"/>
      <c r="C39" s="18"/>
      <c r="D39" s="30"/>
      <c r="E39" s="30"/>
      <c r="F39" s="44"/>
      <c r="G39" s="30"/>
      <c r="J39" s="36"/>
    </row>
    <row r="40" spans="1:10" s="29" customFormat="1" ht="12.6" x14ac:dyDescent="0.2">
      <c r="B40" s="34"/>
      <c r="C40" s="45"/>
      <c r="D40" s="45"/>
      <c r="E40" s="30"/>
      <c r="F40" s="43"/>
      <c r="G40" s="43"/>
      <c r="J40" s="36"/>
    </row>
    <row r="41" spans="1:10" s="29" customFormat="1" ht="12.6" x14ac:dyDescent="0.2">
      <c r="B41" s="34"/>
      <c r="C41" s="18"/>
      <c r="D41" s="30"/>
      <c r="E41" s="30"/>
      <c r="F41" s="30"/>
      <c r="G41" s="30"/>
      <c r="J41" s="36"/>
    </row>
    <row r="42" spans="1:10" s="29" customFormat="1" ht="12.6" x14ac:dyDescent="0.2">
      <c r="B42" s="34"/>
      <c r="C42" s="43"/>
      <c r="D42" s="43"/>
      <c r="E42" s="43"/>
      <c r="F42" s="43"/>
      <c r="G42" s="43"/>
      <c r="J42" s="36"/>
    </row>
    <row r="43" spans="1:10" s="29" customFormat="1" ht="12.6" x14ac:dyDescent="0.2">
      <c r="B43" s="34"/>
      <c r="C43" s="18"/>
      <c r="D43" s="18"/>
      <c r="E43" s="18"/>
      <c r="F43" s="18"/>
      <c r="G43" s="18"/>
      <c r="J43" s="36"/>
    </row>
    <row r="44" spans="1:10" s="29" customFormat="1" ht="12.6" x14ac:dyDescent="0.2">
      <c r="B44" s="34"/>
      <c r="C44" s="18"/>
      <c r="D44" s="18"/>
      <c r="E44" s="46"/>
      <c r="F44" s="47"/>
      <c r="G44" s="47"/>
    </row>
    <row r="45" spans="1:10" s="29" customFormat="1" ht="12.6" x14ac:dyDescent="0.2">
      <c r="B45" s="34"/>
      <c r="C45" s="48"/>
      <c r="D45" s="48"/>
      <c r="E45" s="48"/>
      <c r="F45" s="48"/>
      <c r="G45" s="48"/>
      <c r="H45" s="49"/>
    </row>
    <row r="46" spans="1:10" s="28" customFormat="1" ht="12.6" x14ac:dyDescent="0.2">
      <c r="A46" s="29"/>
      <c r="B46" s="29"/>
      <c r="C46" s="30"/>
      <c r="D46" s="30"/>
      <c r="E46" s="30"/>
      <c r="F46" s="30"/>
      <c r="G46" s="30"/>
      <c r="H46" s="29"/>
      <c r="I46" s="29"/>
    </row>
    <row r="47" spans="1:10" s="28" customFormat="1" ht="12.6" x14ac:dyDescent="0.2">
      <c r="C47" s="50"/>
      <c r="D47" s="50"/>
      <c r="E47" s="50"/>
      <c r="F47" s="50"/>
      <c r="G47" s="50"/>
    </row>
    <row r="48" spans="1:10" s="28" customFormat="1" ht="12.6" x14ac:dyDescent="0.2">
      <c r="C48" s="50"/>
      <c r="D48" s="50"/>
      <c r="E48" s="50"/>
      <c r="F48" s="50"/>
      <c r="G48" s="50"/>
    </row>
    <row r="49" spans="3:7" s="28" customFormat="1" ht="12.6" x14ac:dyDescent="0.2">
      <c r="C49" s="50"/>
      <c r="D49" s="50"/>
      <c r="E49" s="50"/>
      <c r="F49" s="50"/>
      <c r="G49" s="50"/>
    </row>
    <row r="50" spans="3:7" s="28" customFormat="1" ht="12.6" x14ac:dyDescent="0.2">
      <c r="C50" s="50"/>
      <c r="D50" s="50"/>
      <c r="E50" s="50"/>
      <c r="F50" s="50"/>
      <c r="G50" s="50"/>
    </row>
    <row r="51" spans="3:7" s="28" customFormat="1" ht="12.6" x14ac:dyDescent="0.2">
      <c r="C51" s="50"/>
      <c r="D51" s="50"/>
      <c r="E51" s="50"/>
      <c r="F51" s="50"/>
      <c r="G51" s="50"/>
    </row>
    <row r="52" spans="3:7" s="28" customFormat="1" ht="12.6" x14ac:dyDescent="0.2">
      <c r="C52" s="50"/>
      <c r="D52" s="50"/>
      <c r="E52" s="50"/>
      <c r="F52" s="50"/>
      <c r="G52" s="50"/>
    </row>
    <row r="53" spans="3:7" s="28" customFormat="1" ht="12.6" x14ac:dyDescent="0.2">
      <c r="C53" s="50"/>
      <c r="D53" s="50"/>
      <c r="E53" s="50"/>
      <c r="F53" s="50"/>
      <c r="G53" s="50"/>
    </row>
    <row r="54" spans="3:7" s="28" customFormat="1" ht="12.6" x14ac:dyDescent="0.2">
      <c r="C54" s="50"/>
      <c r="D54" s="50"/>
      <c r="E54" s="50"/>
      <c r="F54" s="50"/>
      <c r="G54" s="50"/>
    </row>
    <row r="55" spans="3:7" s="28" customFormat="1" ht="12.6" x14ac:dyDescent="0.2">
      <c r="C55" s="50"/>
      <c r="D55" s="50"/>
      <c r="E55" s="50"/>
      <c r="F55" s="50"/>
      <c r="G55" s="50"/>
    </row>
    <row r="56" spans="3:7" s="28" customFormat="1" ht="12.6" x14ac:dyDescent="0.2">
      <c r="C56" s="50"/>
      <c r="D56" s="50"/>
      <c r="E56" s="50"/>
      <c r="F56" s="50"/>
      <c r="G56" s="50"/>
    </row>
    <row r="57" spans="3:7" s="28" customFormat="1" ht="12.6" x14ac:dyDescent="0.2">
      <c r="C57" s="50"/>
      <c r="D57" s="50"/>
      <c r="E57" s="50"/>
      <c r="F57" s="50"/>
      <c r="G57" s="50"/>
    </row>
    <row r="58" spans="3:7" s="28" customFormat="1" ht="12.6" x14ac:dyDescent="0.2">
      <c r="C58" s="50"/>
      <c r="D58" s="50"/>
      <c r="E58" s="50"/>
      <c r="F58" s="50"/>
      <c r="G58" s="50"/>
    </row>
    <row r="59" spans="3:7" s="28" customFormat="1" ht="12.6" x14ac:dyDescent="0.2">
      <c r="C59" s="50"/>
      <c r="D59" s="50"/>
      <c r="E59" s="50"/>
      <c r="F59" s="50"/>
      <c r="G59" s="50"/>
    </row>
    <row r="60" spans="3:7" s="28" customFormat="1" ht="12.6" x14ac:dyDescent="0.2">
      <c r="C60" s="50"/>
      <c r="D60" s="50"/>
      <c r="E60" s="50"/>
      <c r="F60" s="50"/>
      <c r="G60" s="50"/>
    </row>
    <row r="61" spans="3:7" s="28" customFormat="1" ht="12.6" x14ac:dyDescent="0.2">
      <c r="C61" s="50"/>
      <c r="D61" s="50"/>
      <c r="E61" s="50"/>
      <c r="F61" s="50"/>
      <c r="G61" s="50"/>
    </row>
    <row r="62" spans="3:7" s="28" customFormat="1" ht="12.6" x14ac:dyDescent="0.2">
      <c r="C62" s="50"/>
      <c r="D62" s="50"/>
      <c r="E62" s="50"/>
      <c r="F62" s="50"/>
      <c r="G62" s="50"/>
    </row>
    <row r="63" spans="3:7" s="28" customFormat="1" ht="12.6" x14ac:dyDescent="0.2">
      <c r="C63" s="50"/>
      <c r="D63" s="50"/>
      <c r="E63" s="50"/>
      <c r="F63" s="50"/>
      <c r="G63" s="50"/>
    </row>
    <row r="64" spans="3:7" s="28" customFormat="1" ht="12.6" x14ac:dyDescent="0.2">
      <c r="C64" s="50"/>
      <c r="D64" s="50"/>
      <c r="E64" s="50"/>
      <c r="F64" s="50"/>
      <c r="G64" s="50"/>
    </row>
    <row r="65" spans="3:7" s="28" customFormat="1" ht="12.6" x14ac:dyDescent="0.2">
      <c r="C65" s="50"/>
      <c r="D65" s="50"/>
      <c r="E65" s="50"/>
      <c r="F65" s="50"/>
      <c r="G65" s="50"/>
    </row>
    <row r="66" spans="3:7" s="28" customFormat="1" ht="12.6" x14ac:dyDescent="0.2">
      <c r="C66" s="50"/>
      <c r="D66" s="50"/>
      <c r="E66" s="50"/>
      <c r="F66" s="50"/>
      <c r="G66" s="50"/>
    </row>
    <row r="67" spans="3:7" s="28" customFormat="1" ht="12.6" x14ac:dyDescent="0.2">
      <c r="C67" s="50"/>
      <c r="D67" s="50"/>
      <c r="E67" s="50"/>
      <c r="F67" s="50"/>
      <c r="G67" s="50"/>
    </row>
    <row r="68" spans="3:7" s="28" customFormat="1" ht="12.6" x14ac:dyDescent="0.2">
      <c r="C68" s="50"/>
      <c r="D68" s="50"/>
      <c r="E68" s="50"/>
      <c r="F68" s="50"/>
      <c r="G68" s="50"/>
    </row>
    <row r="69" spans="3:7" s="28" customFormat="1" ht="12.6" x14ac:dyDescent="0.2">
      <c r="C69" s="50"/>
      <c r="D69" s="50"/>
      <c r="E69" s="50"/>
      <c r="F69" s="50"/>
      <c r="G69" s="50"/>
    </row>
    <row r="70" spans="3:7" s="28" customFormat="1" ht="12.6" x14ac:dyDescent="0.2">
      <c r="C70" s="50"/>
      <c r="D70" s="50"/>
      <c r="E70" s="50"/>
      <c r="F70" s="50"/>
      <c r="G70" s="50"/>
    </row>
    <row r="71" spans="3:7" s="28" customFormat="1" ht="12.6" x14ac:dyDescent="0.2">
      <c r="C71" s="50"/>
      <c r="D71" s="50"/>
      <c r="E71" s="50"/>
      <c r="F71" s="50"/>
      <c r="G71" s="50"/>
    </row>
    <row r="72" spans="3:7" s="28" customFormat="1" ht="12.6" x14ac:dyDescent="0.2">
      <c r="C72" s="50"/>
      <c r="D72" s="50"/>
      <c r="E72" s="50"/>
      <c r="F72" s="50"/>
      <c r="G72" s="50"/>
    </row>
    <row r="73" spans="3:7" s="28" customFormat="1" ht="12.6" x14ac:dyDescent="0.2">
      <c r="C73" s="50"/>
      <c r="D73" s="50"/>
      <c r="E73" s="50"/>
      <c r="F73" s="50"/>
      <c r="G73" s="50"/>
    </row>
    <row r="74" spans="3:7" s="28" customFormat="1" ht="12.6" x14ac:dyDescent="0.2">
      <c r="C74" s="50"/>
      <c r="D74" s="50"/>
      <c r="E74" s="50"/>
      <c r="F74" s="50"/>
      <c r="G74" s="50"/>
    </row>
    <row r="75" spans="3:7" s="28" customFormat="1" ht="12.6" x14ac:dyDescent="0.2">
      <c r="C75" s="50"/>
      <c r="D75" s="50"/>
      <c r="E75" s="50"/>
      <c r="F75" s="50"/>
      <c r="G75" s="50"/>
    </row>
    <row r="76" spans="3:7" s="28" customFormat="1" ht="12.6" x14ac:dyDescent="0.2">
      <c r="C76" s="50"/>
      <c r="D76" s="50"/>
      <c r="E76" s="50"/>
      <c r="F76" s="50"/>
      <c r="G76" s="50"/>
    </row>
    <row r="77" spans="3:7" s="28" customFormat="1" ht="12.6" x14ac:dyDescent="0.2">
      <c r="C77" s="50"/>
      <c r="D77" s="50"/>
      <c r="E77" s="50"/>
      <c r="F77" s="50"/>
      <c r="G77" s="50"/>
    </row>
    <row r="78" spans="3:7" s="28" customFormat="1" ht="12.6" x14ac:dyDescent="0.2">
      <c r="C78" s="50"/>
      <c r="D78" s="50"/>
      <c r="E78" s="50"/>
      <c r="F78" s="50"/>
      <c r="G78" s="50"/>
    </row>
    <row r="79" spans="3:7" s="28" customFormat="1" ht="12.6" x14ac:dyDescent="0.2">
      <c r="C79" s="50"/>
      <c r="D79" s="50"/>
      <c r="E79" s="50"/>
      <c r="F79" s="50"/>
      <c r="G79" s="50"/>
    </row>
    <row r="80" spans="3:7" s="28" customFormat="1" ht="12.6" x14ac:dyDescent="0.2">
      <c r="C80" s="50"/>
      <c r="D80" s="50"/>
      <c r="E80" s="50"/>
      <c r="F80" s="50"/>
      <c r="G80" s="50"/>
    </row>
    <row r="81" spans="3:7" s="28" customFormat="1" ht="12.6" x14ac:dyDescent="0.2">
      <c r="C81" s="50"/>
      <c r="D81" s="50"/>
      <c r="E81" s="50"/>
      <c r="F81" s="50"/>
      <c r="G81" s="50"/>
    </row>
    <row r="82" spans="3:7" s="28" customFormat="1" ht="12.6" x14ac:dyDescent="0.2">
      <c r="C82" s="50"/>
      <c r="D82" s="50"/>
      <c r="E82" s="50"/>
      <c r="F82" s="50"/>
      <c r="G82" s="50"/>
    </row>
    <row r="83" spans="3:7" s="28" customFormat="1" ht="12.6" x14ac:dyDescent="0.2">
      <c r="C83" s="50"/>
      <c r="D83" s="50"/>
      <c r="E83" s="50"/>
      <c r="F83" s="50"/>
      <c r="G83" s="50"/>
    </row>
    <row r="84" spans="3:7" s="28" customFormat="1" ht="12.6" x14ac:dyDescent="0.2">
      <c r="C84" s="50"/>
      <c r="D84" s="50"/>
      <c r="E84" s="50"/>
      <c r="F84" s="50"/>
      <c r="G84" s="50"/>
    </row>
    <row r="85" spans="3:7" s="28" customFormat="1" ht="12.6" x14ac:dyDescent="0.2">
      <c r="C85" s="50"/>
      <c r="D85" s="50"/>
      <c r="E85" s="50"/>
      <c r="F85" s="50"/>
      <c r="G85" s="50"/>
    </row>
    <row r="86" spans="3:7" s="28" customFormat="1" ht="12.6" x14ac:dyDescent="0.2">
      <c r="C86" s="50"/>
      <c r="D86" s="50"/>
      <c r="E86" s="50"/>
      <c r="F86" s="50"/>
      <c r="G86" s="50"/>
    </row>
    <row r="87" spans="3:7" s="28" customFormat="1" ht="12.6" x14ac:dyDescent="0.2">
      <c r="C87" s="50"/>
      <c r="D87" s="50"/>
      <c r="E87" s="50"/>
      <c r="F87" s="50"/>
      <c r="G87" s="50"/>
    </row>
    <row r="88" spans="3:7" s="28" customFormat="1" ht="12.6" x14ac:dyDescent="0.2">
      <c r="C88" s="50"/>
      <c r="D88" s="50"/>
      <c r="E88" s="50"/>
      <c r="F88" s="50"/>
      <c r="G88" s="50"/>
    </row>
    <row r="89" spans="3:7" s="28" customFormat="1" ht="12.6" x14ac:dyDescent="0.2">
      <c r="C89" s="50"/>
      <c r="D89" s="50"/>
      <c r="E89" s="50"/>
      <c r="F89" s="50"/>
      <c r="G89" s="50"/>
    </row>
    <row r="90" spans="3:7" s="28" customFormat="1" ht="12.6" x14ac:dyDescent="0.2">
      <c r="C90" s="50"/>
      <c r="D90" s="50"/>
      <c r="E90" s="50"/>
      <c r="F90" s="50"/>
      <c r="G90" s="50"/>
    </row>
    <row r="91" spans="3:7" s="28" customFormat="1" ht="12.6" x14ac:dyDescent="0.2">
      <c r="C91" s="50"/>
      <c r="D91" s="50"/>
      <c r="E91" s="50"/>
      <c r="F91" s="50"/>
      <c r="G91" s="50"/>
    </row>
    <row r="92" spans="3:7" s="28" customFormat="1" ht="12.6" x14ac:dyDescent="0.2">
      <c r="C92" s="50"/>
      <c r="D92" s="50"/>
      <c r="E92" s="50"/>
      <c r="F92" s="50"/>
      <c r="G92" s="50"/>
    </row>
    <row r="93" spans="3:7" s="28" customFormat="1" ht="12.6" x14ac:dyDescent="0.2">
      <c r="C93" s="50"/>
      <c r="D93" s="50"/>
      <c r="E93" s="50"/>
      <c r="F93" s="50"/>
      <c r="G93" s="50"/>
    </row>
    <row r="94" spans="3:7" s="28" customFormat="1" ht="12.6" x14ac:dyDescent="0.2">
      <c r="C94" s="50"/>
      <c r="D94" s="50"/>
      <c r="E94" s="50"/>
      <c r="F94" s="50"/>
      <c r="G94" s="50"/>
    </row>
    <row r="95" spans="3:7" s="28" customFormat="1" ht="12.6" x14ac:dyDescent="0.2">
      <c r="C95" s="50"/>
      <c r="D95" s="50"/>
      <c r="E95" s="50"/>
      <c r="F95" s="50"/>
      <c r="G95" s="50"/>
    </row>
    <row r="96" spans="3:7" s="28" customFormat="1" ht="12.6" x14ac:dyDescent="0.2">
      <c r="C96" s="50"/>
      <c r="D96" s="50"/>
      <c r="E96" s="50"/>
      <c r="F96" s="50"/>
      <c r="G96" s="50"/>
    </row>
    <row r="97" spans="3:7" s="28" customFormat="1" ht="12.6" x14ac:dyDescent="0.2">
      <c r="C97" s="50"/>
      <c r="D97" s="50"/>
      <c r="E97" s="50"/>
      <c r="F97" s="50"/>
      <c r="G97" s="50"/>
    </row>
    <row r="98" spans="3:7" s="28" customFormat="1" ht="12.6" x14ac:dyDescent="0.2">
      <c r="C98" s="50"/>
      <c r="D98" s="50"/>
      <c r="E98" s="50"/>
      <c r="F98" s="50"/>
      <c r="G98" s="50"/>
    </row>
    <row r="99" spans="3:7" s="28" customFormat="1" ht="12.6" x14ac:dyDescent="0.2">
      <c r="C99" s="50"/>
      <c r="D99" s="50"/>
      <c r="E99" s="50"/>
      <c r="F99" s="50"/>
      <c r="G99" s="50"/>
    </row>
    <row r="100" spans="3:7" s="28" customFormat="1" ht="12.6" x14ac:dyDescent="0.2">
      <c r="C100" s="50"/>
      <c r="D100" s="50"/>
      <c r="E100" s="50"/>
      <c r="F100" s="50"/>
      <c r="G100" s="50"/>
    </row>
    <row r="101" spans="3:7" s="28" customFormat="1" ht="12.6" x14ac:dyDescent="0.2">
      <c r="C101" s="50"/>
      <c r="D101" s="50"/>
      <c r="E101" s="50"/>
      <c r="F101" s="50"/>
      <c r="G101" s="50"/>
    </row>
    <row r="102" spans="3:7" s="28" customFormat="1" ht="12.6" x14ac:dyDescent="0.2">
      <c r="C102" s="50"/>
      <c r="D102" s="50"/>
      <c r="E102" s="50"/>
      <c r="F102" s="50"/>
      <c r="G102" s="50"/>
    </row>
    <row r="103" spans="3:7" s="28" customFormat="1" ht="12.6" x14ac:dyDescent="0.2">
      <c r="C103" s="50"/>
      <c r="D103" s="50"/>
      <c r="E103" s="50"/>
      <c r="F103" s="50"/>
      <c r="G103" s="50"/>
    </row>
    <row r="104" spans="3:7" s="28" customFormat="1" ht="12.6" x14ac:dyDescent="0.2">
      <c r="C104" s="50"/>
      <c r="D104" s="50"/>
      <c r="E104" s="50"/>
      <c r="F104" s="50"/>
      <c r="G104" s="50"/>
    </row>
    <row r="105" spans="3:7" s="28" customFormat="1" ht="12.6" x14ac:dyDescent="0.2">
      <c r="C105" s="50"/>
      <c r="D105" s="50"/>
      <c r="E105" s="50"/>
      <c r="F105" s="50"/>
      <c r="G105" s="50"/>
    </row>
    <row r="106" spans="3:7" s="28" customFormat="1" ht="12.6" x14ac:dyDescent="0.2">
      <c r="C106" s="50"/>
      <c r="D106" s="50"/>
      <c r="E106" s="50"/>
      <c r="F106" s="50"/>
      <c r="G106" s="50"/>
    </row>
    <row r="107" spans="3:7" s="28" customFormat="1" ht="12.6" x14ac:dyDescent="0.2">
      <c r="C107" s="50"/>
      <c r="D107" s="50"/>
      <c r="E107" s="50"/>
      <c r="F107" s="50"/>
      <c r="G107" s="50"/>
    </row>
    <row r="108" spans="3:7" s="28" customFormat="1" ht="12.6" x14ac:dyDescent="0.2">
      <c r="C108" s="50"/>
      <c r="D108" s="50"/>
      <c r="E108" s="50"/>
      <c r="F108" s="50"/>
      <c r="G108" s="50"/>
    </row>
    <row r="109" spans="3:7" s="28" customFormat="1" ht="12.6" x14ac:dyDescent="0.2">
      <c r="C109" s="50"/>
      <c r="D109" s="50"/>
      <c r="E109" s="50"/>
      <c r="F109" s="50"/>
      <c r="G109" s="50"/>
    </row>
    <row r="110" spans="3:7" s="28" customFormat="1" ht="12.6" x14ac:dyDescent="0.2">
      <c r="C110" s="50"/>
      <c r="D110" s="50"/>
      <c r="E110" s="50"/>
      <c r="F110" s="50"/>
      <c r="G110" s="50"/>
    </row>
    <row r="111" spans="3:7" s="28" customFormat="1" ht="12.6" x14ac:dyDescent="0.2">
      <c r="C111" s="50"/>
      <c r="D111" s="50"/>
      <c r="E111" s="50"/>
      <c r="F111" s="50"/>
      <c r="G111" s="50"/>
    </row>
    <row r="112" spans="3:7" s="28" customFormat="1" ht="12.6" x14ac:dyDescent="0.2">
      <c r="C112" s="50"/>
      <c r="D112" s="50"/>
      <c r="E112" s="50"/>
      <c r="F112" s="50"/>
      <c r="G112" s="50"/>
    </row>
    <row r="113" spans="3:7" s="28" customFormat="1" ht="12.6" x14ac:dyDescent="0.2">
      <c r="C113" s="50"/>
      <c r="D113" s="50"/>
      <c r="E113" s="50"/>
      <c r="F113" s="50"/>
      <c r="G113" s="50"/>
    </row>
    <row r="114" spans="3:7" s="28" customFormat="1" ht="12.6" x14ac:dyDescent="0.2">
      <c r="C114" s="50"/>
      <c r="D114" s="50"/>
      <c r="E114" s="50"/>
      <c r="F114" s="50"/>
      <c r="G114" s="50"/>
    </row>
    <row r="115" spans="3:7" s="28" customFormat="1" ht="12.6" x14ac:dyDescent="0.2">
      <c r="C115" s="50"/>
      <c r="D115" s="50"/>
      <c r="E115" s="50"/>
      <c r="F115" s="50"/>
      <c r="G115" s="50"/>
    </row>
    <row r="116" spans="3:7" s="28" customFormat="1" ht="12.6" x14ac:dyDescent="0.2">
      <c r="C116" s="50"/>
      <c r="D116" s="50"/>
      <c r="E116" s="50"/>
      <c r="F116" s="50"/>
      <c r="G116" s="50"/>
    </row>
    <row r="117" spans="3:7" s="28" customFormat="1" ht="12.6" x14ac:dyDescent="0.2">
      <c r="C117" s="50"/>
      <c r="D117" s="50"/>
      <c r="E117" s="50"/>
      <c r="F117" s="50"/>
      <c r="G117" s="50"/>
    </row>
    <row r="118" spans="3:7" s="28" customFormat="1" ht="12.6" x14ac:dyDescent="0.2">
      <c r="C118" s="50"/>
      <c r="D118" s="50"/>
      <c r="E118" s="50"/>
      <c r="F118" s="50"/>
      <c r="G118" s="50"/>
    </row>
    <row r="119" spans="3:7" s="28" customFormat="1" ht="12.6" x14ac:dyDescent="0.2">
      <c r="C119" s="50"/>
      <c r="D119" s="50"/>
      <c r="E119" s="50"/>
      <c r="F119" s="50"/>
      <c r="G119" s="50"/>
    </row>
    <row r="120" spans="3:7" s="28" customFormat="1" ht="12.6" x14ac:dyDescent="0.2">
      <c r="C120" s="50"/>
      <c r="D120" s="50"/>
      <c r="E120" s="50"/>
      <c r="F120" s="50"/>
      <c r="G120" s="50"/>
    </row>
    <row r="121" spans="3:7" s="28" customFormat="1" ht="12.6" x14ac:dyDescent="0.2">
      <c r="C121" s="50"/>
      <c r="D121" s="50"/>
      <c r="E121" s="50"/>
      <c r="F121" s="50"/>
      <c r="G121" s="50"/>
    </row>
    <row r="122" spans="3:7" s="28" customFormat="1" ht="12.6" x14ac:dyDescent="0.2">
      <c r="C122" s="50"/>
      <c r="D122" s="50"/>
      <c r="E122" s="50"/>
      <c r="F122" s="50"/>
      <c r="G122" s="50"/>
    </row>
    <row r="123" spans="3:7" s="28" customFormat="1" ht="12.6" x14ac:dyDescent="0.2">
      <c r="C123" s="50"/>
      <c r="D123" s="50"/>
      <c r="E123" s="50"/>
      <c r="F123" s="50"/>
      <c r="G123" s="50"/>
    </row>
    <row r="124" spans="3:7" s="28" customFormat="1" ht="12.6" x14ac:dyDescent="0.2">
      <c r="C124" s="50"/>
      <c r="D124" s="50"/>
      <c r="E124" s="50"/>
      <c r="F124" s="50"/>
      <c r="G124" s="50"/>
    </row>
    <row r="125" spans="3:7" s="28" customFormat="1" ht="12.6" x14ac:dyDescent="0.2">
      <c r="C125" s="50"/>
      <c r="D125" s="50"/>
      <c r="E125" s="50"/>
      <c r="F125" s="50"/>
      <c r="G125" s="50"/>
    </row>
    <row r="126" spans="3:7" s="28" customFormat="1" ht="12.6" x14ac:dyDescent="0.2">
      <c r="C126" s="50"/>
      <c r="D126" s="50"/>
      <c r="E126" s="50"/>
      <c r="F126" s="50"/>
      <c r="G126" s="50"/>
    </row>
    <row r="127" spans="3:7" s="28" customFormat="1" ht="12.6" x14ac:dyDescent="0.2">
      <c r="C127" s="50"/>
      <c r="D127" s="50"/>
      <c r="E127" s="50"/>
      <c r="F127" s="50"/>
      <c r="G127" s="50"/>
    </row>
    <row r="128" spans="3:7" s="28" customFormat="1" ht="12.6" x14ac:dyDescent="0.2">
      <c r="C128" s="50"/>
      <c r="D128" s="50"/>
      <c r="E128" s="50"/>
      <c r="F128" s="50"/>
      <c r="G128" s="50"/>
    </row>
    <row r="129" spans="3:7" s="28" customFormat="1" ht="12.6" x14ac:dyDescent="0.2">
      <c r="C129" s="50"/>
      <c r="D129" s="50"/>
      <c r="E129" s="50"/>
      <c r="F129" s="50"/>
      <c r="G129" s="50"/>
    </row>
    <row r="130" spans="3:7" s="28" customFormat="1" ht="12.6" x14ac:dyDescent="0.2">
      <c r="C130" s="50"/>
      <c r="D130" s="50"/>
      <c r="E130" s="50"/>
      <c r="F130" s="50"/>
      <c r="G130" s="50"/>
    </row>
    <row r="131" spans="3:7" s="28" customFormat="1" ht="12.6" x14ac:dyDescent="0.2">
      <c r="C131" s="50"/>
      <c r="D131" s="50"/>
      <c r="E131" s="50"/>
      <c r="F131" s="50"/>
      <c r="G131" s="50"/>
    </row>
    <row r="132" spans="3:7" s="28" customFormat="1" ht="12.6" x14ac:dyDescent="0.2">
      <c r="C132" s="50"/>
      <c r="D132" s="50"/>
      <c r="E132" s="50"/>
      <c r="F132" s="50"/>
      <c r="G132" s="50"/>
    </row>
    <row r="133" spans="3:7" s="28" customFormat="1" ht="12.6" x14ac:dyDescent="0.2">
      <c r="C133" s="50"/>
      <c r="D133" s="50"/>
      <c r="E133" s="50"/>
      <c r="F133" s="50"/>
      <c r="G133" s="50"/>
    </row>
    <row r="134" spans="3:7" s="28" customFormat="1" ht="12.6" x14ac:dyDescent="0.2">
      <c r="C134" s="50"/>
      <c r="D134" s="50"/>
      <c r="E134" s="50"/>
      <c r="F134" s="50"/>
      <c r="G134" s="50"/>
    </row>
    <row r="135" spans="3:7" s="28" customFormat="1" ht="12.6" x14ac:dyDescent="0.2">
      <c r="C135" s="50"/>
      <c r="D135" s="50"/>
      <c r="E135" s="50"/>
      <c r="F135" s="50"/>
      <c r="G135" s="50"/>
    </row>
    <row r="136" spans="3:7" s="28" customFormat="1" ht="12.6" x14ac:dyDescent="0.2">
      <c r="C136" s="50"/>
      <c r="D136" s="50"/>
      <c r="E136" s="50"/>
      <c r="F136" s="50"/>
      <c r="G136" s="50"/>
    </row>
    <row r="137" spans="3:7" s="28" customFormat="1" ht="12.6" x14ac:dyDescent="0.2">
      <c r="C137" s="50"/>
      <c r="D137" s="50"/>
      <c r="E137" s="50"/>
      <c r="F137" s="50"/>
      <c r="G137" s="50"/>
    </row>
    <row r="138" spans="3:7" s="28" customFormat="1" ht="12.6" x14ac:dyDescent="0.2">
      <c r="C138" s="50"/>
      <c r="D138" s="50"/>
      <c r="E138" s="50"/>
      <c r="F138" s="50"/>
      <c r="G138" s="50"/>
    </row>
    <row r="139" spans="3:7" s="28" customFormat="1" ht="12.6" x14ac:dyDescent="0.2">
      <c r="C139" s="50"/>
      <c r="D139" s="50"/>
      <c r="E139" s="50"/>
      <c r="F139" s="50"/>
      <c r="G139" s="50"/>
    </row>
    <row r="140" spans="3:7" s="28" customFormat="1" ht="12.6" x14ac:dyDescent="0.2">
      <c r="C140" s="50"/>
      <c r="D140" s="50"/>
      <c r="E140" s="50"/>
      <c r="F140" s="50"/>
      <c r="G140" s="50"/>
    </row>
    <row r="141" spans="3:7" s="28" customFormat="1" ht="12.6" x14ac:dyDescent="0.2">
      <c r="C141" s="50"/>
      <c r="D141" s="50"/>
      <c r="E141" s="50"/>
      <c r="F141" s="50"/>
      <c r="G141" s="50"/>
    </row>
    <row r="142" spans="3:7" s="28" customFormat="1" ht="12.6" x14ac:dyDescent="0.2">
      <c r="C142" s="50"/>
      <c r="D142" s="50"/>
      <c r="E142" s="50"/>
      <c r="F142" s="50"/>
      <c r="G142" s="50"/>
    </row>
    <row r="143" spans="3:7" s="28" customFormat="1" ht="12.6" x14ac:dyDescent="0.2">
      <c r="C143" s="50"/>
      <c r="D143" s="50"/>
      <c r="E143" s="50"/>
      <c r="F143" s="50"/>
      <c r="G143" s="50"/>
    </row>
    <row r="144" spans="3:7" s="28" customFormat="1" ht="12.6" x14ac:dyDescent="0.2">
      <c r="C144" s="50"/>
      <c r="D144" s="50"/>
      <c r="E144" s="50"/>
      <c r="F144" s="50"/>
      <c r="G144" s="50"/>
    </row>
    <row r="145" spans="3:7" s="28" customFormat="1" ht="12.6" x14ac:dyDescent="0.2">
      <c r="C145" s="50"/>
      <c r="D145" s="50"/>
      <c r="E145" s="50"/>
      <c r="F145" s="50"/>
      <c r="G145" s="50"/>
    </row>
    <row r="146" spans="3:7" s="28" customFormat="1" ht="12.6" x14ac:dyDescent="0.2">
      <c r="C146" s="50"/>
      <c r="D146" s="50"/>
      <c r="E146" s="50"/>
      <c r="F146" s="50"/>
      <c r="G146" s="50"/>
    </row>
    <row r="147" spans="3:7" s="28" customFormat="1" ht="12.6" x14ac:dyDescent="0.2">
      <c r="C147" s="50"/>
      <c r="D147" s="50"/>
      <c r="E147" s="50"/>
      <c r="F147" s="50"/>
      <c r="G147" s="50"/>
    </row>
    <row r="148" spans="3:7" s="28" customFormat="1" ht="12.6" x14ac:dyDescent="0.2">
      <c r="C148" s="50"/>
      <c r="D148" s="50"/>
      <c r="E148" s="50"/>
      <c r="F148" s="50"/>
      <c r="G148" s="50"/>
    </row>
    <row r="149" spans="3:7" s="28" customFormat="1" ht="12.6" x14ac:dyDescent="0.2">
      <c r="C149" s="50"/>
      <c r="D149" s="50"/>
      <c r="E149" s="50"/>
      <c r="F149" s="50"/>
      <c r="G149" s="50"/>
    </row>
    <row r="150" spans="3:7" s="28" customFormat="1" ht="12.6" x14ac:dyDescent="0.2">
      <c r="C150" s="50"/>
      <c r="D150" s="50"/>
      <c r="E150" s="50"/>
      <c r="F150" s="50"/>
      <c r="G150" s="50"/>
    </row>
    <row r="151" spans="3:7" s="28" customFormat="1" ht="12.6" x14ac:dyDescent="0.2">
      <c r="C151" s="50"/>
      <c r="D151" s="50"/>
      <c r="E151" s="50"/>
      <c r="F151" s="50"/>
      <c r="G151" s="50"/>
    </row>
    <row r="152" spans="3:7" s="28" customFormat="1" ht="12.6" x14ac:dyDescent="0.2">
      <c r="C152" s="50"/>
      <c r="D152" s="50"/>
      <c r="E152" s="50"/>
      <c r="F152" s="50"/>
      <c r="G152" s="50"/>
    </row>
    <row r="153" spans="3:7" s="28" customFormat="1" ht="12.6" x14ac:dyDescent="0.2">
      <c r="C153" s="50"/>
      <c r="D153" s="50"/>
      <c r="E153" s="50"/>
      <c r="F153" s="50"/>
      <c r="G153" s="50"/>
    </row>
    <row r="154" spans="3:7" s="28" customFormat="1" ht="12.6" x14ac:dyDescent="0.2">
      <c r="C154" s="50"/>
      <c r="D154" s="50"/>
      <c r="E154" s="50"/>
      <c r="F154" s="50"/>
      <c r="G154" s="50"/>
    </row>
    <row r="155" spans="3:7" s="28" customFormat="1" ht="12.6" x14ac:dyDescent="0.2">
      <c r="C155" s="50"/>
      <c r="D155" s="50"/>
      <c r="E155" s="50"/>
      <c r="F155" s="50"/>
      <c r="G155" s="50"/>
    </row>
    <row r="156" spans="3:7" s="28" customFormat="1" ht="12.6" x14ac:dyDescent="0.2">
      <c r="C156" s="50"/>
      <c r="D156" s="50"/>
      <c r="E156" s="50"/>
      <c r="F156" s="50"/>
      <c r="G156" s="50"/>
    </row>
    <row r="157" spans="3:7" s="28" customFormat="1" ht="12.6" x14ac:dyDescent="0.2">
      <c r="C157" s="50"/>
      <c r="D157" s="50"/>
      <c r="E157" s="50"/>
      <c r="F157" s="50"/>
      <c r="G157" s="50"/>
    </row>
    <row r="158" spans="3:7" s="28" customFormat="1" ht="12.6" x14ac:dyDescent="0.2">
      <c r="C158" s="50"/>
      <c r="D158" s="50"/>
      <c r="E158" s="50"/>
      <c r="F158" s="50"/>
      <c r="G158" s="50"/>
    </row>
    <row r="159" spans="3:7" s="28" customFormat="1" ht="12.6" x14ac:dyDescent="0.2">
      <c r="C159" s="50"/>
      <c r="D159" s="50"/>
      <c r="E159" s="50"/>
      <c r="F159" s="50"/>
      <c r="G159" s="50"/>
    </row>
    <row r="160" spans="3:7" s="28" customFormat="1" ht="12.6" x14ac:dyDescent="0.2">
      <c r="C160" s="50"/>
      <c r="D160" s="50"/>
      <c r="E160" s="50"/>
      <c r="F160" s="50"/>
      <c r="G160" s="50"/>
    </row>
    <row r="161" spans="3:7" s="28" customFormat="1" ht="12.6" x14ac:dyDescent="0.2">
      <c r="C161" s="50"/>
      <c r="D161" s="50"/>
      <c r="E161" s="50"/>
      <c r="F161" s="50"/>
      <c r="G161" s="50"/>
    </row>
    <row r="162" spans="3:7" s="28" customFormat="1" ht="12.6" x14ac:dyDescent="0.2">
      <c r="C162" s="50"/>
      <c r="D162" s="50"/>
      <c r="E162" s="50"/>
      <c r="F162" s="50"/>
      <c r="G162" s="50"/>
    </row>
    <row r="163" spans="3:7" s="28" customFormat="1" ht="12.6" x14ac:dyDescent="0.2">
      <c r="C163" s="50"/>
      <c r="D163" s="50"/>
      <c r="E163" s="50"/>
      <c r="F163" s="50"/>
      <c r="G163" s="50"/>
    </row>
    <row r="164" spans="3:7" s="28" customFormat="1" ht="12.6" x14ac:dyDescent="0.2">
      <c r="C164" s="50"/>
      <c r="D164" s="50"/>
      <c r="E164" s="50"/>
      <c r="F164" s="50"/>
      <c r="G164" s="50"/>
    </row>
    <row r="165" spans="3:7" s="28" customFormat="1" ht="12.6" x14ac:dyDescent="0.2">
      <c r="C165" s="50"/>
      <c r="D165" s="50"/>
      <c r="E165" s="50"/>
      <c r="F165" s="50"/>
      <c r="G165" s="50"/>
    </row>
    <row r="166" spans="3:7" s="28" customFormat="1" ht="12.6" x14ac:dyDescent="0.2">
      <c r="C166" s="50"/>
      <c r="D166" s="50"/>
      <c r="E166" s="50"/>
      <c r="F166" s="50"/>
      <c r="G166" s="50"/>
    </row>
    <row r="167" spans="3:7" s="28" customFormat="1" ht="12.6" x14ac:dyDescent="0.2">
      <c r="C167" s="50"/>
      <c r="D167" s="50"/>
      <c r="E167" s="50"/>
      <c r="F167" s="50"/>
      <c r="G167" s="50"/>
    </row>
    <row r="168" spans="3:7" s="28" customFormat="1" ht="12.6" x14ac:dyDescent="0.2">
      <c r="C168" s="50"/>
      <c r="D168" s="50"/>
      <c r="E168" s="50"/>
      <c r="F168" s="50"/>
      <c r="G168" s="50"/>
    </row>
    <row r="169" spans="3:7" s="28" customFormat="1" ht="12.6" x14ac:dyDescent="0.2">
      <c r="C169" s="50"/>
      <c r="D169" s="50"/>
      <c r="E169" s="50"/>
      <c r="F169" s="50"/>
      <c r="G169" s="50"/>
    </row>
    <row r="170" spans="3:7" s="28" customFormat="1" ht="12.6" x14ac:dyDescent="0.2">
      <c r="C170" s="50"/>
      <c r="D170" s="50"/>
      <c r="E170" s="50"/>
      <c r="F170" s="50"/>
      <c r="G170" s="50"/>
    </row>
    <row r="171" spans="3:7" s="28" customFormat="1" ht="12.6" x14ac:dyDescent="0.2">
      <c r="C171" s="50"/>
      <c r="D171" s="50"/>
      <c r="E171" s="50"/>
      <c r="F171" s="50"/>
      <c r="G171" s="50"/>
    </row>
  </sheetData>
  <printOptions horizontalCentered="1" verticalCentered="1"/>
  <pageMargins left="0.196527777777778" right="0.196527777777778" top="0.39374999999999999" bottom="0.39374999999999999" header="0.51180555555555496" footer="0.51180555555555496"/>
  <pageSetup paperSize="9" scale="9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58"/>
  <sheetViews>
    <sheetView showGridLines="0" view="pageBreakPreview" topLeftCell="A12" zoomScaleNormal="100" workbookViewId="0">
      <selection activeCell="C29" sqref="C29:G29"/>
    </sheetView>
  </sheetViews>
  <sheetFormatPr defaultColWidth="21.88671875" defaultRowHeight="14.4" x14ac:dyDescent="0.3"/>
  <cols>
    <col min="1" max="1" width="2.6640625" style="51" customWidth="1"/>
    <col min="2" max="2" width="4.6640625" style="52" customWidth="1"/>
    <col min="3" max="6" width="25.6640625" style="53" customWidth="1"/>
    <col min="7" max="7" width="8.5546875" style="53" customWidth="1"/>
    <col min="8" max="8" width="3.6640625" style="54" customWidth="1"/>
    <col min="9" max="9" width="10.109375" style="51" customWidth="1"/>
    <col min="10" max="10" width="38.88671875" style="54" hidden="1" customWidth="1"/>
    <col min="11" max="11" width="16.109375" style="54" hidden="1" customWidth="1"/>
    <col min="12" max="252" width="23" style="54" customWidth="1"/>
    <col min="253" max="253" width="2.6640625" style="54" customWidth="1"/>
    <col min="254" max="254" width="9" style="54" customWidth="1"/>
    <col min="255" max="1024" width="21.88671875" style="54"/>
  </cols>
  <sheetData>
    <row r="1" spans="1:12" x14ac:dyDescent="0.3">
      <c r="B1" s="55"/>
      <c r="C1" s="56"/>
      <c r="D1" s="56"/>
      <c r="E1" s="56"/>
      <c r="F1" s="56"/>
      <c r="G1" s="56"/>
      <c r="H1" s="57"/>
    </row>
    <row r="2" spans="1:12" ht="28.5" customHeight="1" x14ac:dyDescent="0.3">
      <c r="B2" s="58"/>
      <c r="C2" s="195" t="s">
        <v>34</v>
      </c>
      <c r="D2" s="195"/>
      <c r="E2" s="195"/>
      <c r="F2" s="195"/>
      <c r="G2" s="195"/>
      <c r="H2" s="59"/>
      <c r="L2" s="60"/>
    </row>
    <row r="3" spans="1:12" ht="23.25" customHeight="1" x14ac:dyDescent="0.3">
      <c r="B3" s="58"/>
      <c r="C3" s="195"/>
      <c r="D3" s="195"/>
      <c r="E3" s="195"/>
      <c r="F3" s="195"/>
      <c r="G3" s="195"/>
      <c r="H3" s="59"/>
      <c r="L3" s="60"/>
    </row>
    <row r="4" spans="1:12" ht="30.75" customHeight="1" x14ac:dyDescent="0.3">
      <c r="B4" s="58"/>
      <c r="C4" s="195"/>
      <c r="D4" s="195"/>
      <c r="E4" s="195"/>
      <c r="F4" s="195"/>
      <c r="G4" s="195"/>
      <c r="H4" s="59"/>
    </row>
    <row r="5" spans="1:12" ht="12" customHeight="1" x14ac:dyDescent="0.3">
      <c r="B5" s="58"/>
      <c r="C5" s="61"/>
      <c r="D5" s="61"/>
      <c r="E5" s="61"/>
      <c r="F5" s="61"/>
      <c r="G5" s="61"/>
      <c r="H5" s="62"/>
    </row>
    <row r="6" spans="1:12" ht="12" customHeight="1" x14ac:dyDescent="0.3">
      <c r="B6" s="196" t="s">
        <v>35</v>
      </c>
      <c r="C6" s="196"/>
      <c r="D6" s="63"/>
      <c r="E6" s="63"/>
      <c r="F6" s="63"/>
      <c r="G6" s="63"/>
      <c r="H6" s="62"/>
      <c r="L6" s="60"/>
    </row>
    <row r="7" spans="1:12" ht="18" customHeight="1" x14ac:dyDescent="0.3">
      <c r="B7" s="58"/>
      <c r="C7" s="197"/>
      <c r="D7" s="197"/>
      <c r="E7" s="197"/>
      <c r="F7" s="197"/>
      <c r="G7" s="197"/>
      <c r="H7" s="62"/>
      <c r="L7" s="60"/>
    </row>
    <row r="8" spans="1:12" s="54" customFormat="1" ht="24.75" customHeight="1" x14ac:dyDescent="0.3">
      <c r="A8" s="51"/>
      <c r="B8" s="58"/>
      <c r="C8" s="64" t="s">
        <v>36</v>
      </c>
      <c r="D8" s="65" t="s">
        <v>37</v>
      </c>
      <c r="E8" s="66"/>
      <c r="F8" s="67"/>
      <c r="G8" s="63"/>
      <c r="H8" s="62"/>
      <c r="I8" s="51"/>
    </row>
    <row r="9" spans="1:12" s="54" customFormat="1" ht="9.9" customHeight="1" x14ac:dyDescent="0.3">
      <c r="A9" s="51"/>
      <c r="B9" s="58"/>
      <c r="C9" s="68"/>
      <c r="D9" s="63"/>
      <c r="F9" s="63"/>
      <c r="G9" s="63"/>
      <c r="H9" s="62"/>
      <c r="I9" s="51"/>
      <c r="L9" s="60"/>
    </row>
    <row r="10" spans="1:12" s="54" customFormat="1" ht="24.75" customHeight="1" x14ac:dyDescent="0.3">
      <c r="A10" s="51"/>
      <c r="B10" s="58"/>
      <c r="C10" s="64" t="s">
        <v>38</v>
      </c>
      <c r="D10" s="65" t="s">
        <v>39</v>
      </c>
      <c r="E10" s="69"/>
      <c r="F10" s="67"/>
      <c r="G10" s="63"/>
      <c r="H10" s="62"/>
      <c r="I10" s="51"/>
      <c r="J10" s="69" t="s">
        <v>40</v>
      </c>
    </row>
    <row r="11" spans="1:12" ht="9.9" customHeight="1" x14ac:dyDescent="0.3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3">
      <c r="B12" s="58"/>
      <c r="C12" s="64" t="s">
        <v>41</v>
      </c>
      <c r="D12" s="65">
        <v>82002270534</v>
      </c>
      <c r="E12" s="69"/>
      <c r="F12" s="63"/>
      <c r="G12" s="63"/>
      <c r="H12" s="62"/>
      <c r="J12" s="69" t="s">
        <v>42</v>
      </c>
      <c r="L12" s="60"/>
    </row>
    <row r="13" spans="1:12" s="54" customFormat="1" ht="5.25" customHeight="1" x14ac:dyDescent="0.3">
      <c r="A13" s="51"/>
      <c r="B13" s="58"/>
      <c r="C13" s="63"/>
      <c r="D13" s="63"/>
      <c r="F13" s="63"/>
      <c r="G13" s="63"/>
      <c r="H13" s="62"/>
      <c r="I13" s="51"/>
      <c r="L13" s="60"/>
    </row>
    <row r="14" spans="1:12" s="54" customFormat="1" ht="24.75" customHeight="1" x14ac:dyDescent="0.3">
      <c r="A14" s="51"/>
      <c r="B14" s="58"/>
      <c r="C14" s="198" t="s">
        <v>43</v>
      </c>
      <c r="D14" s="198"/>
      <c r="E14" s="198"/>
      <c r="F14" s="198"/>
      <c r="G14" s="65" t="s">
        <v>44</v>
      </c>
      <c r="H14" s="62"/>
      <c r="I14" s="51"/>
    </row>
    <row r="15" spans="1:12" ht="12" customHeight="1" x14ac:dyDescent="0.3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3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3">
      <c r="B17" s="58"/>
      <c r="C17" s="63"/>
      <c r="D17" s="63"/>
      <c r="E17" s="63"/>
      <c r="F17" s="63"/>
      <c r="G17" s="63"/>
      <c r="H17" s="62"/>
      <c r="L17" s="60"/>
    </row>
    <row r="18" spans="2:12" ht="24.9" customHeight="1" x14ac:dyDescent="0.3">
      <c r="B18" s="58"/>
      <c r="C18" s="70" t="s">
        <v>45</v>
      </c>
      <c r="D18" s="70"/>
      <c r="E18" s="70"/>
      <c r="F18" s="199"/>
      <c r="G18" s="199"/>
      <c r="H18" s="62"/>
      <c r="L18" s="60"/>
    </row>
    <row r="19" spans="2:12" ht="9.9" customHeight="1" x14ac:dyDescent="0.3">
      <c r="B19" s="58"/>
      <c r="C19" s="70"/>
      <c r="D19" s="70"/>
      <c r="E19" s="70"/>
      <c r="F19" s="70"/>
      <c r="G19" s="70"/>
      <c r="H19" s="62"/>
      <c r="L19" s="60"/>
    </row>
    <row r="20" spans="2:12" ht="12" customHeight="1" x14ac:dyDescent="0.3">
      <c r="B20" s="58"/>
      <c r="C20" s="71" t="s">
        <v>46</v>
      </c>
      <c r="D20" s="72"/>
      <c r="E20" s="72"/>
      <c r="F20" s="71" t="s">
        <v>47</v>
      </c>
      <c r="G20" s="72"/>
      <c r="H20" s="62"/>
      <c r="L20" s="60"/>
    </row>
    <row r="21" spans="2:12" ht="24.9" customHeight="1" x14ac:dyDescent="0.3">
      <c r="B21" s="58"/>
      <c r="C21" s="193" t="s">
        <v>48</v>
      </c>
      <c r="D21" s="193"/>
      <c r="E21" s="72"/>
      <c r="F21" s="193" t="s">
        <v>49</v>
      </c>
      <c r="G21" s="193"/>
      <c r="H21" s="62"/>
      <c r="L21" s="60"/>
    </row>
    <row r="22" spans="2:12" ht="9.9" customHeight="1" x14ac:dyDescent="0.3">
      <c r="B22" s="58"/>
      <c r="C22" s="54"/>
      <c r="D22" s="72"/>
      <c r="E22" s="72"/>
      <c r="F22" s="72"/>
      <c r="G22" s="72"/>
      <c r="H22" s="62"/>
      <c r="L22" s="60"/>
    </row>
    <row r="23" spans="2:12" ht="12" customHeight="1" x14ac:dyDescent="0.3">
      <c r="B23" s="58"/>
      <c r="C23" s="70" t="s">
        <v>50</v>
      </c>
      <c r="D23" s="72"/>
      <c r="E23" s="72"/>
      <c r="F23" s="72"/>
      <c r="G23" s="72"/>
      <c r="H23" s="62"/>
      <c r="L23" s="60"/>
    </row>
    <row r="24" spans="2:12" ht="15" customHeight="1" x14ac:dyDescent="0.3">
      <c r="B24" s="58"/>
      <c r="C24" s="71" t="s">
        <v>51</v>
      </c>
      <c r="D24" s="72"/>
      <c r="E24" s="72"/>
      <c r="F24" s="72"/>
      <c r="G24" s="72"/>
      <c r="H24" s="62"/>
      <c r="L24" s="60"/>
    </row>
    <row r="25" spans="2:12" ht="24.9" customHeight="1" x14ac:dyDescent="0.3">
      <c r="B25" s="58"/>
      <c r="C25" s="194" t="s">
        <v>52</v>
      </c>
      <c r="D25" s="194"/>
      <c r="E25" s="194"/>
      <c r="F25" s="194"/>
      <c r="G25" s="194"/>
      <c r="H25" s="62"/>
      <c r="L25" s="60"/>
    </row>
    <row r="26" spans="2:12" ht="15" customHeight="1" x14ac:dyDescent="0.3">
      <c r="B26" s="58"/>
      <c r="C26" s="71" t="s">
        <v>53</v>
      </c>
      <c r="D26" s="72"/>
      <c r="E26" s="72"/>
      <c r="F26" s="73" t="s">
        <v>54</v>
      </c>
      <c r="G26" s="72"/>
      <c r="H26" s="62"/>
      <c r="L26" s="60"/>
    </row>
    <row r="27" spans="2:12" ht="24.9" customHeight="1" x14ac:dyDescent="0.3">
      <c r="B27" s="58"/>
      <c r="C27" s="193" t="s">
        <v>55</v>
      </c>
      <c r="D27" s="193"/>
      <c r="E27" s="72"/>
      <c r="F27" s="194" t="s">
        <v>56</v>
      </c>
      <c r="G27" s="194"/>
      <c r="H27" s="62"/>
      <c r="L27" s="60"/>
    </row>
    <row r="28" spans="2:12" ht="15" customHeight="1" x14ac:dyDescent="0.3">
      <c r="B28" s="58"/>
      <c r="C28" s="71" t="s">
        <v>57</v>
      </c>
      <c r="D28" s="72"/>
      <c r="E28" s="72"/>
      <c r="F28" s="72"/>
      <c r="G28" s="72"/>
      <c r="H28" s="62"/>
      <c r="L28" s="60"/>
    </row>
    <row r="29" spans="2:12" ht="24.9" customHeight="1" x14ac:dyDescent="0.3">
      <c r="B29" s="58"/>
      <c r="C29" s="191" t="s">
        <v>58</v>
      </c>
      <c r="D29" s="191"/>
      <c r="E29" s="191"/>
      <c r="F29" s="191"/>
      <c r="G29" s="191"/>
      <c r="H29" s="62"/>
      <c r="L29" s="60"/>
    </row>
    <row r="30" spans="2:12" ht="12" customHeight="1" x14ac:dyDescent="0.3">
      <c r="B30" s="192"/>
      <c r="C30" s="192"/>
      <c r="D30" s="192"/>
      <c r="E30" s="192"/>
      <c r="F30" s="192"/>
      <c r="G30" s="192"/>
      <c r="H30" s="74"/>
    </row>
    <row r="31" spans="2:12" s="51" customFormat="1" ht="26.25" customHeight="1" x14ac:dyDescent="0.3">
      <c r="B31" s="75"/>
      <c r="C31" s="72"/>
      <c r="D31" s="72"/>
      <c r="E31" s="72"/>
      <c r="F31" s="72"/>
      <c r="G31" s="72"/>
    </row>
    <row r="32" spans="2:12" s="51" customFormat="1" ht="13.2" x14ac:dyDescent="0.3">
      <c r="B32" s="75"/>
      <c r="C32" s="72"/>
      <c r="D32" s="72"/>
      <c r="E32" s="72"/>
      <c r="F32" s="72"/>
      <c r="G32" s="72"/>
    </row>
    <row r="33" spans="2:11" s="51" customFormat="1" ht="13.2" x14ac:dyDescent="0.3">
      <c r="B33" s="75"/>
      <c r="C33" s="72"/>
      <c r="D33" s="72"/>
      <c r="E33" s="72"/>
      <c r="F33" s="72"/>
      <c r="G33" s="72"/>
    </row>
    <row r="34" spans="2:11" s="51" customFormat="1" ht="13.2" x14ac:dyDescent="0.3">
      <c r="B34" s="75"/>
      <c r="C34" s="72"/>
      <c r="D34" s="72"/>
      <c r="E34" s="72"/>
      <c r="F34" s="72"/>
      <c r="G34" s="72"/>
      <c r="J34" s="54"/>
      <c r="K34" s="54"/>
    </row>
    <row r="35" spans="2:11" s="51" customFormat="1" ht="13.2" x14ac:dyDescent="0.3">
      <c r="B35" s="75"/>
      <c r="C35" s="72"/>
      <c r="D35" s="72"/>
      <c r="E35" s="72"/>
      <c r="F35" s="72"/>
      <c r="G35" s="72"/>
      <c r="J35" s="54"/>
      <c r="K35" s="54"/>
    </row>
    <row r="36" spans="2:11" s="51" customFormat="1" ht="13.2" x14ac:dyDescent="0.3">
      <c r="B36" s="75"/>
      <c r="C36" s="72"/>
      <c r="D36" s="72"/>
      <c r="E36" s="72"/>
      <c r="F36" s="72"/>
      <c r="G36" s="72"/>
      <c r="J36" s="54"/>
      <c r="K36" s="54"/>
    </row>
    <row r="37" spans="2:11" s="51" customFormat="1" ht="13.2" x14ac:dyDescent="0.3">
      <c r="B37" s="75"/>
      <c r="C37" s="72"/>
      <c r="D37" s="72"/>
      <c r="E37" s="72"/>
      <c r="F37" s="72"/>
      <c r="G37" s="72"/>
      <c r="J37" s="54"/>
      <c r="K37" s="54"/>
    </row>
    <row r="38" spans="2:11" s="51" customFormat="1" ht="13.2" x14ac:dyDescent="0.3">
      <c r="B38" s="75"/>
      <c r="C38" s="72"/>
      <c r="D38" s="72"/>
      <c r="E38" s="72"/>
      <c r="F38" s="72"/>
      <c r="G38" s="72"/>
      <c r="J38" s="54" t="s">
        <v>59</v>
      </c>
      <c r="K38" s="54" t="s">
        <v>60</v>
      </c>
    </row>
    <row r="39" spans="2:11" s="51" customFormat="1" ht="13.2" x14ac:dyDescent="0.3">
      <c r="B39" s="75"/>
      <c r="C39" s="72"/>
      <c r="D39" s="72"/>
      <c r="E39" s="72"/>
      <c r="F39" s="72"/>
      <c r="G39" s="72"/>
      <c r="J39" s="54"/>
      <c r="K39" s="54"/>
    </row>
    <row r="40" spans="2:11" s="51" customFormat="1" ht="13.2" x14ac:dyDescent="0.3">
      <c r="B40" s="75"/>
      <c r="C40" s="72"/>
      <c r="D40" s="72"/>
      <c r="E40" s="72"/>
      <c r="F40" s="72"/>
      <c r="G40" s="72"/>
      <c r="J40" s="54" t="s">
        <v>61</v>
      </c>
      <c r="K40" s="54" t="s">
        <v>60</v>
      </c>
    </row>
    <row r="41" spans="2:11" s="51" customFormat="1" ht="13.2" x14ac:dyDescent="0.3">
      <c r="B41" s="75"/>
      <c r="C41" s="72"/>
      <c r="D41" s="72"/>
      <c r="E41" s="72"/>
      <c r="F41" s="72"/>
      <c r="G41" s="72"/>
      <c r="J41" s="76" t="s">
        <v>62</v>
      </c>
      <c r="K41" s="77">
        <v>80003170661</v>
      </c>
    </row>
    <row r="42" spans="2:11" s="51" customFormat="1" ht="13.2" x14ac:dyDescent="0.3">
      <c r="B42" s="75"/>
      <c r="C42" s="72"/>
      <c r="D42" s="72"/>
      <c r="E42" s="72"/>
      <c r="F42" s="72"/>
      <c r="G42" s="72"/>
      <c r="J42" s="76" t="s">
        <v>63</v>
      </c>
      <c r="K42" s="77">
        <v>80002950766</v>
      </c>
    </row>
    <row r="43" spans="2:11" s="51" customFormat="1" ht="13.2" x14ac:dyDescent="0.3">
      <c r="B43" s="75"/>
      <c r="C43" s="72"/>
      <c r="D43" s="72"/>
      <c r="E43" s="72"/>
      <c r="F43" s="72"/>
      <c r="G43" s="72"/>
      <c r="J43" s="76" t="s">
        <v>64</v>
      </c>
      <c r="K43" s="78" t="s">
        <v>65</v>
      </c>
    </row>
    <row r="44" spans="2:11" s="51" customFormat="1" ht="13.2" x14ac:dyDescent="0.3">
      <c r="B44" s="75"/>
      <c r="C44" s="72"/>
      <c r="D44" s="72"/>
      <c r="E44" s="72"/>
      <c r="F44" s="72"/>
      <c r="G44" s="72"/>
      <c r="J44" s="76" t="s">
        <v>66</v>
      </c>
      <c r="K44" s="78"/>
    </row>
    <row r="45" spans="2:11" s="51" customFormat="1" ht="13.2" x14ac:dyDescent="0.3">
      <c r="B45" s="75"/>
      <c r="C45" s="72"/>
      <c r="D45" s="72"/>
      <c r="E45" s="72"/>
      <c r="F45" s="72"/>
      <c r="G45" s="72"/>
      <c r="J45" s="76" t="s">
        <v>67</v>
      </c>
      <c r="K45" s="78"/>
    </row>
    <row r="46" spans="2:11" s="51" customFormat="1" ht="13.2" x14ac:dyDescent="0.3">
      <c r="B46" s="75"/>
      <c r="C46" s="72"/>
      <c r="D46" s="72"/>
      <c r="E46" s="72"/>
      <c r="F46" s="72"/>
      <c r="G46" s="72"/>
      <c r="J46" s="76" t="s">
        <v>68</v>
      </c>
      <c r="K46" s="77">
        <v>80014930327</v>
      </c>
    </row>
    <row r="47" spans="2:11" s="51" customFormat="1" ht="13.2" x14ac:dyDescent="0.3">
      <c r="B47" s="75"/>
      <c r="C47" s="72"/>
      <c r="D47" s="72"/>
      <c r="E47" s="72"/>
      <c r="F47" s="72"/>
      <c r="G47" s="72"/>
      <c r="J47" s="76" t="s">
        <v>69</v>
      </c>
      <c r="K47" s="77">
        <v>80143490581</v>
      </c>
    </row>
    <row r="48" spans="2:11" s="51" customFormat="1" ht="13.2" x14ac:dyDescent="0.3">
      <c r="B48" s="75"/>
      <c r="C48" s="72"/>
      <c r="D48" s="72"/>
      <c r="E48" s="72"/>
      <c r="F48" s="72"/>
      <c r="G48" s="72"/>
      <c r="J48" s="76" t="s">
        <v>70</v>
      </c>
      <c r="K48" s="78" t="s">
        <v>71</v>
      </c>
    </row>
    <row r="49" spans="2:11" s="51" customFormat="1" ht="13.2" x14ac:dyDescent="0.3">
      <c r="B49" s="75"/>
      <c r="C49" s="72"/>
      <c r="D49" s="72"/>
      <c r="E49" s="72"/>
      <c r="F49" s="72"/>
      <c r="G49" s="72"/>
      <c r="J49" s="76" t="s">
        <v>72</v>
      </c>
      <c r="K49" s="77">
        <v>80050050154</v>
      </c>
    </row>
    <row r="50" spans="2:11" s="51" customFormat="1" ht="13.2" x14ac:dyDescent="0.3">
      <c r="B50" s="75"/>
      <c r="C50" s="72"/>
      <c r="D50" s="72"/>
      <c r="E50" s="72"/>
      <c r="F50" s="72"/>
      <c r="G50" s="72"/>
      <c r="J50" s="76" t="s">
        <v>73</v>
      </c>
      <c r="K50" s="77">
        <v>80008630420</v>
      </c>
    </row>
    <row r="51" spans="2:11" s="51" customFormat="1" ht="13.2" x14ac:dyDescent="0.3">
      <c r="B51" s="75"/>
      <c r="C51" s="72"/>
      <c r="D51" s="72"/>
      <c r="E51" s="72"/>
      <c r="F51" s="72"/>
      <c r="G51" s="72"/>
      <c r="J51" s="76" t="s">
        <v>74</v>
      </c>
      <c r="K51" s="78" t="s">
        <v>75</v>
      </c>
    </row>
    <row r="52" spans="2:11" s="51" customFormat="1" ht="13.2" x14ac:dyDescent="0.3">
      <c r="B52" s="75"/>
      <c r="C52" s="72"/>
      <c r="D52" s="72"/>
      <c r="E52" s="72"/>
      <c r="F52" s="72"/>
      <c r="G52" s="72"/>
      <c r="J52" s="76" t="s">
        <v>76</v>
      </c>
      <c r="K52" s="79">
        <v>80087670016</v>
      </c>
    </row>
    <row r="53" spans="2:11" s="51" customFormat="1" ht="13.2" x14ac:dyDescent="0.3">
      <c r="B53" s="75"/>
      <c r="C53" s="72"/>
      <c r="D53" s="72"/>
      <c r="E53" s="72"/>
      <c r="F53" s="72"/>
      <c r="G53" s="72"/>
      <c r="J53" s="76" t="s">
        <v>77</v>
      </c>
      <c r="K53" s="78" t="s">
        <v>78</v>
      </c>
    </row>
    <row r="54" spans="2:11" s="51" customFormat="1" ht="13.2" x14ac:dyDescent="0.3">
      <c r="B54" s="75"/>
      <c r="C54" s="72"/>
      <c r="D54" s="72"/>
      <c r="E54" s="72"/>
      <c r="F54" s="72"/>
      <c r="G54" s="72"/>
      <c r="J54" s="76" t="s">
        <v>79</v>
      </c>
      <c r="K54" s="78" t="s">
        <v>80</v>
      </c>
    </row>
    <row r="55" spans="2:11" s="51" customFormat="1" ht="13.2" x14ac:dyDescent="0.3">
      <c r="B55" s="75"/>
      <c r="C55" s="72"/>
      <c r="D55" s="72"/>
      <c r="E55" s="72"/>
      <c r="F55" s="72"/>
      <c r="G55" s="72"/>
      <c r="J55" s="76" t="s">
        <v>81</v>
      </c>
      <c r="K55" s="77">
        <v>80017210727</v>
      </c>
    </row>
    <row r="56" spans="2:11" s="51" customFormat="1" ht="13.2" x14ac:dyDescent="0.3">
      <c r="B56" s="75"/>
      <c r="C56" s="72"/>
      <c r="D56" s="72"/>
      <c r="E56" s="72"/>
      <c r="F56" s="72"/>
      <c r="G56" s="72"/>
      <c r="J56" s="76" t="s">
        <v>82</v>
      </c>
      <c r="K56" s="77">
        <v>80002870923</v>
      </c>
    </row>
    <row r="57" spans="2:11" s="51" customFormat="1" ht="13.2" x14ac:dyDescent="0.3">
      <c r="B57" s="75"/>
      <c r="C57" s="72"/>
      <c r="D57" s="72"/>
      <c r="E57" s="72"/>
      <c r="F57" s="72"/>
      <c r="G57" s="72"/>
      <c r="J57" s="76" t="s">
        <v>83</v>
      </c>
      <c r="K57" s="77">
        <v>80012000826</v>
      </c>
    </row>
    <row r="58" spans="2:11" s="51" customFormat="1" ht="13.2" x14ac:dyDescent="0.3">
      <c r="B58" s="75"/>
      <c r="C58" s="72"/>
      <c r="D58" s="72"/>
      <c r="E58" s="72"/>
      <c r="F58" s="72"/>
      <c r="G58" s="72"/>
      <c r="J58" s="76" t="s">
        <v>39</v>
      </c>
      <c r="K58" s="78" t="s">
        <v>84</v>
      </c>
    </row>
    <row r="59" spans="2:11" s="51" customFormat="1" ht="13.2" x14ac:dyDescent="0.3">
      <c r="B59" s="75"/>
      <c r="C59" s="72"/>
      <c r="D59" s="72"/>
      <c r="E59" s="72"/>
      <c r="F59" s="72"/>
      <c r="G59" s="72"/>
      <c r="J59" s="76" t="s">
        <v>85</v>
      </c>
      <c r="K59" s="77">
        <v>80003690221</v>
      </c>
    </row>
    <row r="60" spans="2:11" s="51" customFormat="1" ht="13.2" x14ac:dyDescent="0.3">
      <c r="B60" s="75"/>
      <c r="C60" s="72"/>
      <c r="D60" s="72"/>
      <c r="E60" s="72"/>
      <c r="F60" s="72"/>
      <c r="G60" s="72"/>
      <c r="J60" s="76" t="s">
        <v>86</v>
      </c>
      <c r="K60" s="77">
        <v>80000130544</v>
      </c>
    </row>
    <row r="61" spans="2:11" s="51" customFormat="1" ht="13.2" x14ac:dyDescent="0.3">
      <c r="B61" s="75"/>
      <c r="C61" s="72"/>
      <c r="D61" s="72"/>
      <c r="E61" s="72"/>
      <c r="F61" s="72"/>
      <c r="G61" s="72"/>
      <c r="J61" s="76" t="s">
        <v>87</v>
      </c>
    </row>
    <row r="62" spans="2:11" s="51" customFormat="1" ht="13.2" x14ac:dyDescent="0.3">
      <c r="B62" s="75"/>
      <c r="C62" s="72"/>
      <c r="D62" s="72"/>
      <c r="E62" s="72"/>
      <c r="F62" s="72"/>
      <c r="G62" s="72"/>
      <c r="J62" s="76" t="s">
        <v>88</v>
      </c>
      <c r="K62" s="77">
        <v>80007580279</v>
      </c>
    </row>
    <row r="63" spans="2:11" s="51" customFormat="1" ht="13.2" x14ac:dyDescent="0.3">
      <c r="B63" s="75"/>
      <c r="C63" s="72"/>
      <c r="D63" s="72"/>
      <c r="E63" s="72"/>
      <c r="F63" s="72"/>
      <c r="G63" s="72"/>
    </row>
    <row r="64" spans="2:11" s="51" customFormat="1" ht="13.2" x14ac:dyDescent="0.3">
      <c r="B64" s="75"/>
      <c r="C64" s="72"/>
      <c r="D64" s="72"/>
      <c r="E64" s="72"/>
      <c r="F64" s="72"/>
      <c r="G64" s="72"/>
    </row>
    <row r="65" spans="2:11" s="51" customFormat="1" ht="13.2" x14ac:dyDescent="0.3">
      <c r="B65" s="75"/>
      <c r="C65" s="72"/>
      <c r="D65" s="72"/>
      <c r="E65" s="72"/>
      <c r="F65" s="72"/>
      <c r="G65" s="72"/>
    </row>
    <row r="66" spans="2:11" s="51" customFormat="1" ht="13.2" x14ac:dyDescent="0.3">
      <c r="B66" s="75"/>
      <c r="C66" s="72"/>
      <c r="D66" s="72"/>
      <c r="E66" s="72"/>
      <c r="F66" s="72"/>
      <c r="G66" s="72"/>
    </row>
    <row r="67" spans="2:11" s="51" customFormat="1" ht="13.2" x14ac:dyDescent="0.3">
      <c r="B67" s="75"/>
      <c r="C67" s="72"/>
      <c r="D67" s="72"/>
      <c r="E67" s="72"/>
      <c r="F67" s="72"/>
      <c r="G67" s="72"/>
    </row>
    <row r="68" spans="2:11" s="51" customFormat="1" ht="13.2" x14ac:dyDescent="0.3">
      <c r="B68" s="75"/>
      <c r="C68" s="72"/>
      <c r="D68" s="72"/>
      <c r="E68" s="72"/>
      <c r="F68" s="72"/>
      <c r="G68" s="72"/>
    </row>
    <row r="69" spans="2:11" s="51" customFormat="1" ht="13.2" x14ac:dyDescent="0.3">
      <c r="B69" s="75"/>
      <c r="C69" s="72"/>
      <c r="D69" s="72"/>
      <c r="E69" s="72"/>
      <c r="F69" s="72"/>
      <c r="G69" s="72"/>
      <c r="K69" s="51" t="s">
        <v>89</v>
      </c>
    </row>
    <row r="70" spans="2:11" s="51" customFormat="1" ht="13.2" x14ac:dyDescent="0.3">
      <c r="B70" s="75"/>
      <c r="C70" s="72"/>
      <c r="D70" s="72"/>
      <c r="E70" s="72"/>
      <c r="F70" s="72"/>
      <c r="G70" s="72"/>
      <c r="K70" s="51" t="s">
        <v>90</v>
      </c>
    </row>
    <row r="71" spans="2:11" s="51" customFormat="1" ht="13.2" x14ac:dyDescent="0.3">
      <c r="B71" s="75"/>
      <c r="C71" s="72"/>
      <c r="D71" s="72"/>
      <c r="E71" s="72"/>
      <c r="F71" s="72"/>
      <c r="G71" s="72"/>
      <c r="K71" s="51" t="s">
        <v>37</v>
      </c>
    </row>
    <row r="72" spans="2:11" s="51" customFormat="1" ht="13.2" x14ac:dyDescent="0.3">
      <c r="B72" s="75"/>
      <c r="C72" s="72"/>
      <c r="D72" s="72"/>
      <c r="E72" s="72"/>
      <c r="F72" s="72"/>
      <c r="G72" s="72"/>
    </row>
    <row r="73" spans="2:11" s="51" customFormat="1" ht="13.2" x14ac:dyDescent="0.3">
      <c r="B73" s="75"/>
      <c r="C73" s="72"/>
      <c r="D73" s="72"/>
      <c r="E73" s="72"/>
      <c r="F73" s="72"/>
      <c r="G73" s="72"/>
    </row>
    <row r="74" spans="2:11" s="51" customFormat="1" ht="13.2" x14ac:dyDescent="0.3">
      <c r="B74" s="75"/>
      <c r="C74" s="72"/>
      <c r="D74" s="72"/>
      <c r="E74" s="72"/>
      <c r="F74" s="72"/>
      <c r="G74" s="72"/>
    </row>
    <row r="75" spans="2:11" s="51" customFormat="1" ht="13.2" x14ac:dyDescent="0.3">
      <c r="B75" s="75"/>
      <c r="C75" s="72"/>
      <c r="D75" s="72"/>
      <c r="E75" s="72"/>
      <c r="F75" s="72"/>
      <c r="G75" s="72"/>
    </row>
    <row r="76" spans="2:11" s="51" customFormat="1" ht="13.2" x14ac:dyDescent="0.3">
      <c r="B76" s="75"/>
      <c r="C76" s="72"/>
      <c r="D76" s="72"/>
      <c r="E76" s="72"/>
      <c r="F76" s="72"/>
      <c r="G76" s="72"/>
    </row>
    <row r="77" spans="2:11" s="51" customFormat="1" ht="13.2" x14ac:dyDescent="0.3">
      <c r="B77" s="75"/>
      <c r="C77" s="72"/>
      <c r="D77" s="72"/>
      <c r="E77" s="72"/>
      <c r="F77" s="72"/>
      <c r="G77" s="72"/>
    </row>
    <row r="78" spans="2:11" s="51" customFormat="1" ht="13.2" x14ac:dyDescent="0.3">
      <c r="B78" s="75"/>
      <c r="C78" s="72"/>
      <c r="D78" s="72"/>
      <c r="E78" s="72"/>
      <c r="F78" s="72"/>
      <c r="G78" s="72"/>
    </row>
    <row r="79" spans="2:11" s="51" customFormat="1" ht="13.2" x14ac:dyDescent="0.3">
      <c r="B79" s="75"/>
      <c r="C79" s="72"/>
      <c r="D79" s="72"/>
      <c r="E79" s="72"/>
      <c r="F79" s="72"/>
      <c r="G79" s="72"/>
    </row>
    <row r="80" spans="2:11" s="51" customFormat="1" ht="13.2" x14ac:dyDescent="0.3">
      <c r="B80" s="75"/>
      <c r="C80" s="72"/>
      <c r="D80" s="72"/>
      <c r="E80" s="72"/>
      <c r="F80" s="72"/>
      <c r="G80" s="72"/>
    </row>
    <row r="81" spans="2:7" s="51" customFormat="1" ht="13.2" x14ac:dyDescent="0.3">
      <c r="B81" s="75"/>
      <c r="C81" s="72"/>
      <c r="D81" s="72"/>
      <c r="E81" s="72"/>
      <c r="F81" s="72"/>
      <c r="G81" s="72"/>
    </row>
    <row r="82" spans="2:7" s="51" customFormat="1" ht="13.2" x14ac:dyDescent="0.3">
      <c r="B82" s="75"/>
      <c r="C82" s="72"/>
      <c r="D82" s="72"/>
      <c r="E82" s="72"/>
      <c r="F82" s="72"/>
      <c r="G82" s="72"/>
    </row>
    <row r="83" spans="2:7" s="51" customFormat="1" ht="13.2" x14ac:dyDescent="0.3">
      <c r="B83" s="75"/>
      <c r="C83" s="72"/>
      <c r="D83" s="72"/>
      <c r="E83" s="72"/>
      <c r="F83" s="72"/>
      <c r="G83" s="72"/>
    </row>
    <row r="84" spans="2:7" s="51" customFormat="1" ht="13.2" x14ac:dyDescent="0.3">
      <c r="B84" s="75"/>
      <c r="C84" s="72"/>
      <c r="D84" s="72"/>
      <c r="E84" s="72"/>
      <c r="F84" s="72"/>
      <c r="G84" s="72"/>
    </row>
    <row r="85" spans="2:7" s="51" customFormat="1" ht="13.2" x14ac:dyDescent="0.3">
      <c r="B85" s="75"/>
      <c r="C85" s="72"/>
      <c r="D85" s="72"/>
      <c r="E85" s="72"/>
      <c r="F85" s="72"/>
      <c r="G85" s="72"/>
    </row>
    <row r="86" spans="2:7" s="51" customFormat="1" ht="13.2" x14ac:dyDescent="0.3">
      <c r="B86" s="75"/>
      <c r="C86" s="72"/>
      <c r="D86" s="72"/>
      <c r="E86" s="72"/>
      <c r="F86" s="72"/>
      <c r="G86" s="72"/>
    </row>
    <row r="87" spans="2:7" s="51" customFormat="1" ht="13.2" x14ac:dyDescent="0.3">
      <c r="B87" s="75"/>
      <c r="C87" s="72"/>
      <c r="D87" s="72"/>
      <c r="E87" s="72"/>
      <c r="F87" s="72"/>
      <c r="G87" s="72"/>
    </row>
    <row r="88" spans="2:7" s="51" customFormat="1" ht="13.2" x14ac:dyDescent="0.3">
      <c r="B88" s="75"/>
      <c r="C88" s="72"/>
      <c r="D88" s="72"/>
      <c r="E88" s="72"/>
      <c r="F88" s="72"/>
      <c r="G88" s="72"/>
    </row>
    <row r="89" spans="2:7" s="51" customFormat="1" ht="13.2" x14ac:dyDescent="0.3">
      <c r="B89" s="75"/>
      <c r="C89" s="72"/>
      <c r="D89" s="72"/>
      <c r="E89" s="72"/>
      <c r="F89" s="72"/>
      <c r="G89" s="72"/>
    </row>
    <row r="90" spans="2:7" s="51" customFormat="1" ht="13.2" x14ac:dyDescent="0.3">
      <c r="B90" s="75"/>
      <c r="C90" s="72"/>
      <c r="D90" s="72"/>
      <c r="E90" s="72"/>
      <c r="F90" s="72"/>
      <c r="G90" s="72"/>
    </row>
    <row r="91" spans="2:7" s="51" customFormat="1" ht="13.2" x14ac:dyDescent="0.3">
      <c r="B91" s="75"/>
      <c r="C91" s="72"/>
      <c r="D91" s="72"/>
      <c r="E91" s="72"/>
      <c r="F91" s="72"/>
      <c r="G91" s="72"/>
    </row>
    <row r="92" spans="2:7" s="51" customFormat="1" ht="13.2" x14ac:dyDescent="0.3">
      <c r="B92" s="75"/>
      <c r="C92" s="72"/>
      <c r="D92" s="72"/>
      <c r="E92" s="72"/>
      <c r="F92" s="72"/>
      <c r="G92" s="72"/>
    </row>
    <row r="93" spans="2:7" s="51" customFormat="1" ht="13.2" x14ac:dyDescent="0.3">
      <c r="B93" s="75"/>
      <c r="C93" s="72"/>
      <c r="D93" s="72"/>
      <c r="E93" s="72"/>
      <c r="F93" s="72"/>
      <c r="G93" s="72"/>
    </row>
    <row r="94" spans="2:7" s="51" customFormat="1" ht="13.2" x14ac:dyDescent="0.3">
      <c r="B94" s="75"/>
      <c r="C94" s="72"/>
      <c r="D94" s="72"/>
      <c r="E94" s="72"/>
      <c r="F94" s="72"/>
      <c r="G94" s="72"/>
    </row>
    <row r="95" spans="2:7" s="51" customFormat="1" ht="13.2" x14ac:dyDescent="0.3">
      <c r="B95" s="75"/>
      <c r="C95" s="72"/>
      <c r="D95" s="72"/>
      <c r="E95" s="72"/>
      <c r="F95" s="72"/>
      <c r="G95" s="72"/>
    </row>
    <row r="96" spans="2:7" s="51" customFormat="1" ht="13.2" x14ac:dyDescent="0.3">
      <c r="B96" s="75"/>
      <c r="C96" s="72"/>
      <c r="D96" s="72"/>
      <c r="E96" s="72"/>
      <c r="F96" s="72"/>
      <c r="G96" s="72"/>
    </row>
    <row r="97" spans="2:7" s="51" customFormat="1" ht="13.2" x14ac:dyDescent="0.3">
      <c r="B97" s="75"/>
      <c r="C97" s="72"/>
      <c r="D97" s="72"/>
      <c r="E97" s="72"/>
      <c r="F97" s="72"/>
      <c r="G97" s="72"/>
    </row>
    <row r="98" spans="2:7" s="51" customFormat="1" ht="13.2" x14ac:dyDescent="0.3">
      <c r="B98" s="75"/>
      <c r="C98" s="72"/>
      <c r="D98" s="72"/>
      <c r="E98" s="72"/>
      <c r="F98" s="72"/>
      <c r="G98" s="72"/>
    </row>
    <row r="99" spans="2:7" s="51" customFormat="1" ht="13.2" x14ac:dyDescent="0.3">
      <c r="B99" s="75"/>
      <c r="C99" s="72"/>
      <c r="D99" s="72"/>
      <c r="E99" s="72"/>
      <c r="F99" s="72"/>
      <c r="G99" s="72"/>
    </row>
    <row r="100" spans="2:7" s="51" customFormat="1" ht="13.2" x14ac:dyDescent="0.3">
      <c r="B100" s="75"/>
      <c r="C100" s="72"/>
      <c r="D100" s="72"/>
      <c r="E100" s="72"/>
      <c r="F100" s="72"/>
      <c r="G100" s="72"/>
    </row>
    <row r="101" spans="2:7" s="51" customFormat="1" ht="13.2" x14ac:dyDescent="0.3">
      <c r="B101" s="75"/>
      <c r="C101" s="72"/>
      <c r="D101" s="72"/>
      <c r="E101" s="72"/>
      <c r="F101" s="72"/>
      <c r="G101" s="72"/>
    </row>
    <row r="102" spans="2:7" s="51" customFormat="1" ht="13.2" x14ac:dyDescent="0.3">
      <c r="B102" s="75"/>
      <c r="C102" s="72"/>
      <c r="D102" s="72"/>
      <c r="E102" s="72"/>
      <c r="F102" s="72"/>
      <c r="G102" s="72"/>
    </row>
    <row r="103" spans="2:7" s="51" customFormat="1" ht="13.2" x14ac:dyDescent="0.3">
      <c r="B103" s="75"/>
      <c r="C103" s="72"/>
      <c r="D103" s="72"/>
      <c r="E103" s="72"/>
      <c r="F103" s="72"/>
      <c r="G103" s="72"/>
    </row>
    <row r="104" spans="2:7" s="51" customFormat="1" ht="13.2" x14ac:dyDescent="0.3">
      <c r="B104" s="75"/>
      <c r="C104" s="72"/>
      <c r="D104" s="72"/>
      <c r="E104" s="72"/>
      <c r="F104" s="72"/>
      <c r="G104" s="72"/>
    </row>
    <row r="105" spans="2:7" s="51" customFormat="1" ht="13.2" x14ac:dyDescent="0.3">
      <c r="B105" s="75"/>
      <c r="C105" s="72"/>
      <c r="D105" s="72"/>
      <c r="E105" s="72"/>
      <c r="F105" s="72"/>
      <c r="G105" s="72"/>
    </row>
    <row r="106" spans="2:7" s="51" customFormat="1" ht="13.2" x14ac:dyDescent="0.3">
      <c r="B106" s="75"/>
      <c r="C106" s="72"/>
      <c r="D106" s="72"/>
      <c r="E106" s="72"/>
      <c r="F106" s="72"/>
      <c r="G106" s="72"/>
    </row>
    <row r="107" spans="2:7" s="51" customFormat="1" ht="13.2" x14ac:dyDescent="0.3">
      <c r="B107" s="75"/>
      <c r="C107" s="72"/>
      <c r="D107" s="72"/>
      <c r="E107" s="72"/>
      <c r="F107" s="72"/>
      <c r="G107" s="72"/>
    </row>
    <row r="108" spans="2:7" s="51" customFormat="1" ht="13.2" x14ac:dyDescent="0.3">
      <c r="B108" s="75"/>
      <c r="C108" s="72"/>
      <c r="D108" s="72"/>
      <c r="E108" s="72"/>
      <c r="F108" s="72"/>
      <c r="G108" s="72"/>
    </row>
    <row r="109" spans="2:7" s="51" customFormat="1" ht="13.2" x14ac:dyDescent="0.3">
      <c r="B109" s="75"/>
      <c r="C109" s="72"/>
      <c r="D109" s="72"/>
      <c r="E109" s="72"/>
      <c r="F109" s="72"/>
      <c r="G109" s="72"/>
    </row>
    <row r="110" spans="2:7" s="51" customFormat="1" ht="13.2" x14ac:dyDescent="0.3">
      <c r="B110" s="75"/>
      <c r="C110" s="72"/>
      <c r="D110" s="72"/>
      <c r="E110" s="72"/>
      <c r="F110" s="72"/>
      <c r="G110" s="72"/>
    </row>
    <row r="111" spans="2:7" s="51" customFormat="1" ht="13.2" x14ac:dyDescent="0.3">
      <c r="B111" s="75"/>
      <c r="C111" s="72"/>
      <c r="D111" s="72"/>
      <c r="E111" s="72"/>
      <c r="F111" s="72"/>
      <c r="G111" s="72"/>
    </row>
    <row r="112" spans="2:7" s="51" customFormat="1" ht="13.2" x14ac:dyDescent="0.3">
      <c r="B112" s="75"/>
      <c r="C112" s="72"/>
      <c r="D112" s="72"/>
      <c r="E112" s="72"/>
      <c r="F112" s="72"/>
      <c r="G112" s="72"/>
    </row>
    <row r="113" spans="2:7" s="51" customFormat="1" ht="13.2" x14ac:dyDescent="0.3">
      <c r="B113" s="75"/>
      <c r="C113" s="72"/>
      <c r="D113" s="72"/>
      <c r="E113" s="72"/>
      <c r="F113" s="72"/>
      <c r="G113" s="72"/>
    </row>
    <row r="114" spans="2:7" s="51" customFormat="1" ht="13.2" x14ac:dyDescent="0.3">
      <c r="B114" s="75"/>
      <c r="C114" s="72"/>
      <c r="D114" s="72"/>
      <c r="E114" s="72"/>
      <c r="F114" s="72"/>
      <c r="G114" s="72"/>
    </row>
    <row r="115" spans="2:7" s="51" customFormat="1" ht="13.2" x14ac:dyDescent="0.3">
      <c r="B115" s="75"/>
      <c r="C115" s="72"/>
      <c r="D115" s="72"/>
      <c r="E115" s="72"/>
      <c r="F115" s="72"/>
      <c r="G115" s="72"/>
    </row>
    <row r="116" spans="2:7" s="51" customFormat="1" ht="13.2" x14ac:dyDescent="0.3">
      <c r="B116" s="75"/>
      <c r="C116" s="72"/>
      <c r="D116" s="72"/>
      <c r="E116" s="72"/>
      <c r="F116" s="72"/>
      <c r="G116" s="72"/>
    </row>
    <row r="117" spans="2:7" s="51" customFormat="1" ht="13.2" x14ac:dyDescent="0.3">
      <c r="B117" s="75"/>
      <c r="C117" s="72"/>
      <c r="D117" s="72"/>
      <c r="E117" s="72"/>
      <c r="F117" s="72"/>
      <c r="G117" s="72"/>
    </row>
    <row r="118" spans="2:7" s="51" customFormat="1" ht="13.2" x14ac:dyDescent="0.3">
      <c r="B118" s="75"/>
      <c r="C118" s="72"/>
      <c r="D118" s="72"/>
      <c r="E118" s="72"/>
      <c r="F118" s="72"/>
      <c r="G118" s="72"/>
    </row>
    <row r="119" spans="2:7" s="51" customFormat="1" ht="13.2" x14ac:dyDescent="0.3">
      <c r="B119" s="75"/>
      <c r="C119" s="72"/>
      <c r="D119" s="72"/>
      <c r="E119" s="72"/>
      <c r="F119" s="72"/>
      <c r="G119" s="72"/>
    </row>
    <row r="120" spans="2:7" s="51" customFormat="1" ht="13.2" x14ac:dyDescent="0.3">
      <c r="B120" s="75"/>
      <c r="C120" s="72"/>
      <c r="D120" s="72"/>
      <c r="E120" s="72"/>
      <c r="F120" s="72"/>
      <c r="G120" s="72"/>
    </row>
    <row r="121" spans="2:7" s="51" customFormat="1" ht="13.2" x14ac:dyDescent="0.3">
      <c r="B121" s="75"/>
      <c r="C121" s="72"/>
      <c r="D121" s="72"/>
      <c r="E121" s="72"/>
      <c r="F121" s="72"/>
      <c r="G121" s="72"/>
    </row>
    <row r="122" spans="2:7" s="51" customFormat="1" ht="13.2" x14ac:dyDescent="0.3">
      <c r="B122" s="75"/>
      <c r="C122" s="72"/>
      <c r="D122" s="72"/>
      <c r="E122" s="72"/>
      <c r="F122" s="72"/>
      <c r="G122" s="72"/>
    </row>
    <row r="123" spans="2:7" s="51" customFormat="1" ht="13.2" x14ac:dyDescent="0.3">
      <c r="B123" s="75"/>
      <c r="C123" s="72"/>
      <c r="D123" s="72"/>
      <c r="E123" s="72"/>
      <c r="F123" s="72"/>
      <c r="G123" s="72"/>
    </row>
    <row r="124" spans="2:7" s="51" customFormat="1" ht="13.2" x14ac:dyDescent="0.3">
      <c r="B124" s="75"/>
      <c r="C124" s="72"/>
      <c r="D124" s="72"/>
      <c r="E124" s="72"/>
      <c r="F124" s="72"/>
      <c r="G124" s="72"/>
    </row>
    <row r="125" spans="2:7" s="51" customFormat="1" ht="13.2" x14ac:dyDescent="0.3">
      <c r="B125" s="75"/>
      <c r="C125" s="72"/>
      <c r="D125" s="72"/>
      <c r="E125" s="72"/>
      <c r="F125" s="72"/>
      <c r="G125" s="72"/>
    </row>
    <row r="126" spans="2:7" s="51" customFormat="1" ht="13.2" x14ac:dyDescent="0.3">
      <c r="B126" s="75"/>
      <c r="C126" s="72"/>
      <c r="D126" s="72"/>
      <c r="E126" s="72"/>
      <c r="F126" s="72"/>
      <c r="G126" s="72"/>
    </row>
    <row r="127" spans="2:7" s="51" customFormat="1" ht="13.2" x14ac:dyDescent="0.3">
      <c r="B127" s="75"/>
      <c r="C127" s="72"/>
      <c r="D127" s="72"/>
      <c r="E127" s="72"/>
      <c r="F127" s="72"/>
      <c r="G127" s="72"/>
    </row>
    <row r="128" spans="2:7" s="51" customFormat="1" ht="13.2" x14ac:dyDescent="0.3">
      <c r="B128" s="75"/>
      <c r="C128" s="72"/>
      <c r="D128" s="72"/>
      <c r="E128" s="72"/>
      <c r="F128" s="72"/>
      <c r="G128" s="72"/>
    </row>
    <row r="129" spans="2:7" s="51" customFormat="1" ht="13.2" x14ac:dyDescent="0.3">
      <c r="B129" s="75"/>
      <c r="C129" s="72"/>
      <c r="D129" s="72"/>
      <c r="E129" s="72"/>
      <c r="F129" s="72"/>
      <c r="G129" s="72"/>
    </row>
    <row r="130" spans="2:7" s="51" customFormat="1" ht="13.2" x14ac:dyDescent="0.3">
      <c r="B130" s="75"/>
      <c r="C130" s="72"/>
      <c r="D130" s="72"/>
      <c r="E130" s="72"/>
      <c r="F130" s="72"/>
      <c r="G130" s="72"/>
    </row>
    <row r="131" spans="2:7" s="51" customFormat="1" ht="13.2" x14ac:dyDescent="0.3">
      <c r="B131" s="75"/>
      <c r="C131" s="72"/>
      <c r="D131" s="72"/>
      <c r="E131" s="72"/>
      <c r="F131" s="72"/>
      <c r="G131" s="72"/>
    </row>
    <row r="132" spans="2:7" s="51" customFormat="1" ht="13.2" x14ac:dyDescent="0.3">
      <c r="B132" s="75"/>
      <c r="C132" s="72"/>
      <c r="D132" s="72"/>
      <c r="E132" s="72"/>
      <c r="F132" s="72"/>
      <c r="G132" s="72"/>
    </row>
    <row r="133" spans="2:7" s="51" customFormat="1" ht="13.2" x14ac:dyDescent="0.3">
      <c r="B133" s="75"/>
      <c r="C133" s="72"/>
      <c r="D133" s="72"/>
      <c r="E133" s="72"/>
      <c r="F133" s="72"/>
      <c r="G133" s="72"/>
    </row>
    <row r="134" spans="2:7" s="51" customFormat="1" ht="13.2" x14ac:dyDescent="0.3">
      <c r="B134" s="75"/>
      <c r="C134" s="72"/>
      <c r="D134" s="72"/>
      <c r="E134" s="72"/>
      <c r="F134" s="72"/>
      <c r="G134" s="72"/>
    </row>
    <row r="135" spans="2:7" s="51" customFormat="1" ht="13.2" x14ac:dyDescent="0.3">
      <c r="B135" s="75"/>
      <c r="C135" s="72"/>
      <c r="D135" s="72"/>
      <c r="E135" s="72"/>
      <c r="F135" s="72"/>
      <c r="G135" s="72"/>
    </row>
    <row r="136" spans="2:7" s="51" customFormat="1" ht="13.2" x14ac:dyDescent="0.3">
      <c r="B136" s="75"/>
      <c r="C136" s="72"/>
      <c r="D136" s="72"/>
      <c r="E136" s="72"/>
      <c r="F136" s="72"/>
      <c r="G136" s="72"/>
    </row>
    <row r="137" spans="2:7" s="51" customFormat="1" ht="13.2" x14ac:dyDescent="0.3">
      <c r="B137" s="75"/>
      <c r="C137" s="72"/>
      <c r="D137" s="72"/>
      <c r="E137" s="72"/>
      <c r="F137" s="72"/>
      <c r="G137" s="72"/>
    </row>
    <row r="138" spans="2:7" s="51" customFormat="1" ht="13.2" x14ac:dyDescent="0.3">
      <c r="B138" s="75"/>
      <c r="C138" s="72"/>
      <c r="D138" s="72"/>
      <c r="E138" s="72"/>
      <c r="F138" s="72"/>
      <c r="G138" s="72"/>
    </row>
    <row r="139" spans="2:7" s="51" customFormat="1" ht="13.2" x14ac:dyDescent="0.3">
      <c r="B139" s="75"/>
      <c r="C139" s="72"/>
      <c r="D139" s="72"/>
      <c r="E139" s="72"/>
      <c r="F139" s="72"/>
      <c r="G139" s="72"/>
    </row>
    <row r="140" spans="2:7" s="51" customFormat="1" ht="13.2" x14ac:dyDescent="0.3">
      <c r="B140" s="75"/>
      <c r="C140" s="72"/>
      <c r="D140" s="72"/>
      <c r="E140" s="72"/>
      <c r="F140" s="72"/>
      <c r="G140" s="72"/>
    </row>
    <row r="141" spans="2:7" s="51" customFormat="1" ht="13.2" x14ac:dyDescent="0.3">
      <c r="B141" s="75"/>
      <c r="C141" s="72"/>
      <c r="D141" s="72"/>
      <c r="E141" s="72"/>
      <c r="F141" s="72"/>
      <c r="G141" s="72"/>
    </row>
    <row r="142" spans="2:7" s="51" customFormat="1" ht="13.2" x14ac:dyDescent="0.3">
      <c r="B142" s="75"/>
      <c r="C142" s="72"/>
      <c r="D142" s="72"/>
      <c r="E142" s="72"/>
      <c r="F142" s="72"/>
      <c r="G142" s="72"/>
    </row>
    <row r="143" spans="2:7" s="51" customFormat="1" ht="13.2" x14ac:dyDescent="0.3">
      <c r="B143" s="75"/>
      <c r="C143" s="72"/>
      <c r="D143" s="72"/>
      <c r="E143" s="72"/>
      <c r="F143" s="72"/>
      <c r="G143" s="72"/>
    </row>
    <row r="144" spans="2:7" s="51" customFormat="1" ht="13.2" x14ac:dyDescent="0.3">
      <c r="B144" s="75"/>
      <c r="C144" s="72"/>
      <c r="D144" s="72"/>
      <c r="E144" s="72"/>
      <c r="F144" s="72"/>
      <c r="G144" s="72"/>
    </row>
    <row r="145" spans="2:7" s="51" customFormat="1" ht="13.2" x14ac:dyDescent="0.3">
      <c r="B145" s="75"/>
      <c r="C145" s="72"/>
      <c r="D145" s="72"/>
      <c r="E145" s="72"/>
      <c r="F145" s="72"/>
      <c r="G145" s="72"/>
    </row>
    <row r="146" spans="2:7" s="51" customFormat="1" ht="13.2" x14ac:dyDescent="0.3">
      <c r="B146" s="75"/>
      <c r="C146" s="72"/>
      <c r="D146" s="72"/>
      <c r="E146" s="72"/>
      <c r="F146" s="72"/>
      <c r="G146" s="72"/>
    </row>
    <row r="147" spans="2:7" s="51" customFormat="1" ht="13.2" x14ac:dyDescent="0.3">
      <c r="B147" s="75"/>
      <c r="C147" s="72"/>
      <c r="D147" s="72"/>
      <c r="E147" s="72"/>
      <c r="F147" s="72"/>
      <c r="G147" s="72"/>
    </row>
    <row r="148" spans="2:7" s="51" customFormat="1" ht="13.2" x14ac:dyDescent="0.3">
      <c r="B148" s="75"/>
      <c r="C148" s="72"/>
      <c r="D148" s="72"/>
      <c r="E148" s="72"/>
      <c r="F148" s="72"/>
      <c r="G148" s="72"/>
    </row>
    <row r="149" spans="2:7" s="51" customFormat="1" ht="13.2" x14ac:dyDescent="0.3">
      <c r="B149" s="75"/>
      <c r="C149" s="72"/>
      <c r="D149" s="72"/>
      <c r="E149" s="72"/>
      <c r="F149" s="72"/>
      <c r="G149" s="72"/>
    </row>
    <row r="150" spans="2:7" s="51" customFormat="1" ht="13.2" x14ac:dyDescent="0.3">
      <c r="B150" s="75"/>
      <c r="C150" s="72"/>
      <c r="D150" s="72"/>
      <c r="E150" s="72"/>
      <c r="F150" s="72"/>
      <c r="G150" s="72"/>
    </row>
    <row r="151" spans="2:7" s="51" customFormat="1" ht="13.2" x14ac:dyDescent="0.3">
      <c r="B151" s="75"/>
      <c r="C151" s="72"/>
      <c r="D151" s="72"/>
      <c r="E151" s="72"/>
      <c r="F151" s="72"/>
      <c r="G151" s="72"/>
    </row>
    <row r="152" spans="2:7" s="51" customFormat="1" ht="13.2" x14ac:dyDescent="0.3">
      <c r="B152" s="75"/>
      <c r="C152" s="72"/>
      <c r="D152" s="72"/>
      <c r="E152" s="72"/>
      <c r="F152" s="72"/>
      <c r="G152" s="72"/>
    </row>
    <row r="153" spans="2:7" s="51" customFormat="1" ht="13.2" x14ac:dyDescent="0.3">
      <c r="B153" s="75"/>
      <c r="C153" s="72"/>
      <c r="D153" s="72"/>
      <c r="E153" s="72"/>
      <c r="F153" s="72"/>
      <c r="G153" s="72"/>
    </row>
    <row r="154" spans="2:7" s="51" customFormat="1" ht="13.2" x14ac:dyDescent="0.3">
      <c r="B154" s="75"/>
      <c r="C154" s="72"/>
      <c r="D154" s="72"/>
      <c r="E154" s="72"/>
      <c r="F154" s="72"/>
      <c r="G154" s="72"/>
    </row>
    <row r="155" spans="2:7" s="51" customFormat="1" ht="13.2" x14ac:dyDescent="0.3">
      <c r="B155" s="75"/>
      <c r="C155" s="72"/>
      <c r="D155" s="72"/>
      <c r="E155" s="72"/>
      <c r="F155" s="72"/>
      <c r="G155" s="72"/>
    </row>
    <row r="156" spans="2:7" s="51" customFormat="1" ht="13.2" x14ac:dyDescent="0.3">
      <c r="B156" s="75"/>
      <c r="C156" s="72"/>
      <c r="D156" s="72"/>
      <c r="E156" s="72"/>
      <c r="F156" s="72"/>
      <c r="G156" s="72"/>
    </row>
    <row r="157" spans="2:7" s="51" customFormat="1" ht="13.2" x14ac:dyDescent="0.3">
      <c r="B157" s="75"/>
      <c r="C157" s="72"/>
      <c r="D157" s="72"/>
      <c r="E157" s="72"/>
      <c r="F157" s="72"/>
      <c r="G157" s="72"/>
    </row>
    <row r="158" spans="2:7" s="51" customFormat="1" ht="13.2" x14ac:dyDescent="0.3">
      <c r="B158" s="75"/>
      <c r="C158" s="72"/>
      <c r="D158" s="72"/>
      <c r="E158" s="72"/>
      <c r="F158" s="72"/>
      <c r="G158" s="72"/>
    </row>
  </sheetData>
  <mergeCells count="12">
    <mergeCell ref="C2:G4"/>
    <mergeCell ref="B6:C6"/>
    <mergeCell ref="C7:G7"/>
    <mergeCell ref="C14:F14"/>
    <mergeCell ref="F18:G18"/>
    <mergeCell ref="C29:G29"/>
    <mergeCell ref="B30:G30"/>
    <mergeCell ref="C21:D21"/>
    <mergeCell ref="F21:G21"/>
    <mergeCell ref="C25:G25"/>
    <mergeCell ref="C27:D27"/>
    <mergeCell ref="F27:G27"/>
  </mergeCells>
  <conditionalFormatting sqref="D8">
    <cfRule type="cellIs" dxfId="3" priority="4" operator="notEqual">
      <formula>""</formula>
    </cfRule>
  </conditionalFormatting>
  <conditionalFormatting sqref="D10">
    <cfRule type="cellIs" dxfId="2" priority="3" operator="notEqual">
      <formula>""</formula>
    </cfRule>
  </conditionalFormatting>
  <conditionalFormatting sqref="D12">
    <cfRule type="cellIs" dxfId="1" priority="2" operator="notEqual">
      <formula>""</formula>
    </cfRule>
  </conditionalFormatting>
  <conditionalFormatting sqref="G14">
    <cfRule type="cellIs" dxfId="0" priority="5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  <formula2>0</formula2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>
      <formula1>0</formula1>
      <formula2>0</formula2>
    </dataValidation>
    <dataValidation type="list" allowBlank="1" showInputMessage="1" showErrorMessage="1" promptTitle="Denominazione Ente" prompt="Selezionare dall'elenco." sqref="D10" xr:uid="{00000000-0002-0000-0200-000002000000}">
      <formula1>$J$41:$J$62</formula1>
      <formula2>0</formula2>
    </dataValidation>
    <dataValidation type="list" allowBlank="1" showInputMessage="1" showErrorMessage="1" promptTitle="Tipologia Ente" prompt="Selezionare dall'elenco." sqref="D8" xr:uid="{00000000-0002-0000-0200-000003000000}">
      <formula1>$K$69:$K$71</formula1>
      <formula2>0</formula2>
    </dataValidation>
    <dataValidation type="list" allowBlank="1" showInputMessage="1" showErrorMessage="1" prompt="Selezionare dall'elenco." sqref="G14" xr:uid="{00000000-0002-0000-0200-000004000000}">
      <formula1>"SI,NO"</formula1>
      <formula2>0</formula2>
    </dataValidation>
  </dataValidations>
  <hyperlinks>
    <hyperlink ref="C29" r:id="rId1" xr:uid="{00000000-0004-0000-0200-000000000000}"/>
  </hyperlinks>
  <printOptions horizontalCentered="1" verticalCentered="1"/>
  <pageMargins left="0.196527777777778" right="0.196527777777778" top="0.39374999999999999" bottom="0.39305555555555599" header="0.51180555555555496" footer="0.196527777777778"/>
  <pageSetup paperSize="9" scale="97" firstPageNumber="0" orientation="landscape" horizontalDpi="300" verticalDpi="300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233"/>
  <sheetViews>
    <sheetView showGridLines="0" view="pageBreakPreview" topLeftCell="A8" zoomScaleNormal="100" workbookViewId="0">
      <selection activeCell="I10" sqref="I10"/>
    </sheetView>
  </sheetViews>
  <sheetFormatPr defaultColWidth="9.109375" defaultRowHeight="14.4" x14ac:dyDescent="0.3"/>
  <cols>
    <col min="1" max="1" width="1.6640625" style="80" customWidth="1"/>
    <col min="2" max="2" width="11.88671875" style="80" customWidth="1"/>
    <col min="3" max="3" width="14.6640625" style="80" customWidth="1"/>
    <col min="4" max="4" width="24.6640625" style="80" customWidth="1"/>
    <col min="5" max="5" width="14.6640625" style="81" customWidth="1"/>
    <col min="6" max="6" width="12.6640625" style="80" customWidth="1"/>
    <col min="7" max="7" width="14.6640625" style="81" customWidth="1"/>
    <col min="8" max="8" width="14.6640625" style="80" customWidth="1"/>
    <col min="9" max="9" width="25.109375" style="80" customWidth="1"/>
    <col min="10" max="10" width="14.6640625" style="80" customWidth="1"/>
    <col min="11" max="11" width="12.6640625" style="80" customWidth="1"/>
    <col min="12" max="12" width="14.6640625" style="80" customWidth="1"/>
    <col min="13" max="13" width="12.6640625" style="81" customWidth="1"/>
    <col min="14" max="14" width="15.5546875" style="80" hidden="1" customWidth="1"/>
    <col min="15" max="15" width="17.88671875" style="80" hidden="1" customWidth="1"/>
    <col min="16" max="16" width="11.109375" style="82" customWidth="1"/>
    <col min="17" max="17" width="11.33203125" style="80" customWidth="1"/>
    <col min="18" max="1024" width="9.109375" style="80"/>
  </cols>
  <sheetData>
    <row r="1" spans="2:17" s="83" customFormat="1" ht="15" customHeight="1" x14ac:dyDescent="0.3">
      <c r="B1" s="84" t="s">
        <v>91</v>
      </c>
      <c r="E1" s="85"/>
      <c r="G1" s="85"/>
      <c r="M1" s="85"/>
      <c r="O1" s="80"/>
      <c r="P1" s="80"/>
      <c r="Q1" s="80"/>
    </row>
    <row r="2" spans="2:17" s="83" customFormat="1" ht="20.100000000000001" customHeight="1" x14ac:dyDescent="0.25">
      <c r="B2" s="86" t="s">
        <v>92</v>
      </c>
      <c r="D2" s="87"/>
      <c r="E2" s="88"/>
      <c r="F2" s="87"/>
      <c r="G2" s="88"/>
      <c r="H2" s="87"/>
      <c r="I2" s="89"/>
      <c r="J2" s="87"/>
      <c r="K2" s="87"/>
      <c r="L2" s="87"/>
      <c r="M2" s="88"/>
      <c r="O2" s="80"/>
      <c r="P2" s="80"/>
      <c r="Q2" s="80"/>
    </row>
    <row r="3" spans="2:17" s="83" customFormat="1" ht="15" customHeight="1" x14ac:dyDescent="0.3">
      <c r="B3" s="90" t="s">
        <v>93</v>
      </c>
      <c r="C3" s="91"/>
      <c r="D3" s="91"/>
      <c r="E3" s="88"/>
      <c r="F3" s="92"/>
      <c r="G3" s="88"/>
      <c r="H3" s="91"/>
      <c r="I3" s="92"/>
      <c r="J3" s="92"/>
      <c r="K3" s="92"/>
      <c r="L3" s="87"/>
      <c r="M3" s="85"/>
      <c r="O3" s="80"/>
      <c r="P3" s="80"/>
      <c r="Q3" s="80"/>
    </row>
    <row r="4" spans="2:17" s="83" customFormat="1" ht="30.6" x14ac:dyDescent="0.3">
      <c r="B4" s="93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93" t="s">
        <v>100</v>
      </c>
      <c r="I4" s="93" t="s">
        <v>101</v>
      </c>
      <c r="J4" s="93" t="s">
        <v>102</v>
      </c>
      <c r="K4" s="93" t="s">
        <v>103</v>
      </c>
      <c r="L4" s="93" t="s">
        <v>104</v>
      </c>
      <c r="M4" s="93" t="s">
        <v>105</v>
      </c>
      <c r="O4" s="80"/>
      <c r="P4" s="80"/>
      <c r="Q4" s="80"/>
    </row>
    <row r="5" spans="2:17" s="83" customFormat="1" ht="13.8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94" t="s">
        <v>113</v>
      </c>
      <c r="J5" s="94" t="s">
        <v>114</v>
      </c>
      <c r="K5" s="94" t="s">
        <v>115</v>
      </c>
      <c r="L5" s="94" t="s">
        <v>116</v>
      </c>
      <c r="M5" s="94" t="s">
        <v>117</v>
      </c>
      <c r="O5" s="80"/>
      <c r="P5" s="80"/>
      <c r="Q5" s="80"/>
    </row>
    <row r="6" spans="2:17" s="83" customFormat="1" ht="35.1" customHeight="1" x14ac:dyDescent="0.3">
      <c r="B6" s="95">
        <v>1</v>
      </c>
      <c r="C6" s="96" t="s">
        <v>118</v>
      </c>
      <c r="D6" s="97" t="s">
        <v>119</v>
      </c>
      <c r="E6" s="98">
        <v>1994</v>
      </c>
      <c r="F6" s="99" t="s">
        <v>120</v>
      </c>
      <c r="G6" s="98"/>
      <c r="H6" s="100">
        <v>0.63</v>
      </c>
      <c r="I6" s="101" t="s">
        <v>121</v>
      </c>
      <c r="J6" s="99" t="s">
        <v>122</v>
      </c>
      <c r="K6" s="99" t="s">
        <v>122</v>
      </c>
      <c r="L6" s="99" t="s">
        <v>122</v>
      </c>
      <c r="M6" s="99" t="s">
        <v>122</v>
      </c>
      <c r="O6" s="80"/>
      <c r="P6" s="80"/>
      <c r="Q6" s="80"/>
    </row>
    <row r="7" spans="2:17" s="83" customFormat="1" ht="35.1" customHeight="1" x14ac:dyDescent="0.3">
      <c r="B7" s="95">
        <v>2</v>
      </c>
      <c r="C7" s="96" t="s">
        <v>123</v>
      </c>
      <c r="D7" s="97" t="s">
        <v>124</v>
      </c>
      <c r="E7" s="98">
        <v>2003</v>
      </c>
      <c r="F7" s="99" t="s">
        <v>120</v>
      </c>
      <c r="G7" s="98"/>
      <c r="H7" s="100">
        <v>0.75</v>
      </c>
      <c r="I7" s="101" t="s">
        <v>125</v>
      </c>
      <c r="J7" s="99" t="s">
        <v>122</v>
      </c>
      <c r="K7" s="99" t="s">
        <v>44</v>
      </c>
      <c r="L7" s="99" t="s">
        <v>122</v>
      </c>
      <c r="M7" s="99" t="s">
        <v>122</v>
      </c>
      <c r="O7" s="80"/>
      <c r="P7" s="80"/>
      <c r="Q7" s="80"/>
    </row>
    <row r="8" spans="2:17" s="83" customFormat="1" ht="35.1" customHeight="1" x14ac:dyDescent="0.3">
      <c r="B8" s="95">
        <v>3</v>
      </c>
      <c r="C8" s="96" t="s">
        <v>126</v>
      </c>
      <c r="D8" s="97" t="s">
        <v>127</v>
      </c>
      <c r="E8" s="98">
        <v>1999</v>
      </c>
      <c r="F8" s="99" t="s">
        <v>120</v>
      </c>
      <c r="G8" s="98"/>
      <c r="H8" s="100">
        <v>1</v>
      </c>
      <c r="I8" s="101" t="s">
        <v>128</v>
      </c>
      <c r="J8" s="99" t="s">
        <v>122</v>
      </c>
      <c r="K8" s="99" t="s">
        <v>44</v>
      </c>
      <c r="L8" s="99" t="s">
        <v>122</v>
      </c>
      <c r="M8" s="99" t="s">
        <v>122</v>
      </c>
      <c r="O8" s="80"/>
      <c r="P8" s="80"/>
      <c r="Q8" s="80"/>
    </row>
    <row r="9" spans="2:17" s="83" customFormat="1" ht="58.5" customHeight="1" x14ac:dyDescent="0.3">
      <c r="B9" s="95">
        <v>4</v>
      </c>
      <c r="C9" s="96" t="s">
        <v>129</v>
      </c>
      <c r="D9" s="97" t="s">
        <v>130</v>
      </c>
      <c r="E9" s="98">
        <v>1993</v>
      </c>
      <c r="F9" s="99" t="s">
        <v>131</v>
      </c>
      <c r="G9" s="98">
        <v>2015</v>
      </c>
      <c r="H9" s="100">
        <v>0.95</v>
      </c>
      <c r="I9" s="101" t="s">
        <v>132</v>
      </c>
      <c r="J9" s="99" t="s">
        <v>122</v>
      </c>
      <c r="K9" s="99" t="s">
        <v>44</v>
      </c>
      <c r="L9" s="99" t="s">
        <v>122</v>
      </c>
      <c r="M9" s="99" t="s">
        <v>122</v>
      </c>
      <c r="O9" s="80"/>
      <c r="P9" s="80"/>
      <c r="Q9" s="80"/>
    </row>
    <row r="10" spans="2:17" s="83" customFormat="1" ht="43.5" customHeight="1" x14ac:dyDescent="0.3">
      <c r="B10" s="95"/>
      <c r="C10" s="96"/>
      <c r="D10" s="97"/>
      <c r="E10" s="98"/>
      <c r="F10" s="99"/>
      <c r="G10" s="98"/>
      <c r="H10" s="100"/>
      <c r="I10" s="101"/>
      <c r="J10" s="99"/>
      <c r="K10" s="99"/>
      <c r="L10" s="99"/>
      <c r="M10" s="99"/>
      <c r="O10" s="80"/>
      <c r="P10" s="80"/>
      <c r="Q10" s="80"/>
    </row>
    <row r="11" spans="2:17" s="83" customFormat="1" ht="35.1" customHeight="1" x14ac:dyDescent="0.3">
      <c r="B11" s="95"/>
      <c r="C11" s="96"/>
      <c r="D11" s="97"/>
      <c r="E11" s="98"/>
      <c r="F11" s="99"/>
      <c r="G11" s="98"/>
      <c r="H11" s="100"/>
      <c r="I11" s="101"/>
      <c r="J11" s="99"/>
      <c r="K11" s="99"/>
      <c r="L11" s="99"/>
      <c r="M11" s="99"/>
      <c r="O11" s="80"/>
      <c r="P11" s="80"/>
      <c r="Q11" s="80"/>
    </row>
    <row r="12" spans="2:17" s="83" customFormat="1" ht="35.1" customHeight="1" x14ac:dyDescent="0.3">
      <c r="B12" s="95"/>
      <c r="C12" s="96"/>
      <c r="D12" s="97"/>
      <c r="E12" s="98"/>
      <c r="F12" s="99"/>
      <c r="G12" s="98"/>
      <c r="H12" s="100"/>
      <c r="I12" s="101"/>
      <c r="J12" s="99"/>
      <c r="K12" s="99"/>
      <c r="L12" s="99"/>
      <c r="M12" s="99"/>
      <c r="O12" s="80"/>
      <c r="P12" s="80"/>
      <c r="Q12" s="80"/>
    </row>
    <row r="13" spans="2:17" s="83" customFormat="1" ht="35.1" customHeight="1" x14ac:dyDescent="0.3">
      <c r="B13" s="95"/>
      <c r="C13" s="96"/>
      <c r="D13" s="97"/>
      <c r="E13" s="98"/>
      <c r="F13" s="99"/>
      <c r="G13" s="98"/>
      <c r="H13" s="100"/>
      <c r="I13" s="101"/>
      <c r="J13" s="99"/>
      <c r="K13" s="99"/>
      <c r="L13" s="99"/>
      <c r="M13" s="99"/>
      <c r="O13" s="80"/>
      <c r="P13" s="80"/>
      <c r="Q13" s="80"/>
    </row>
    <row r="14" spans="2:17" s="83" customFormat="1" ht="35.1" customHeight="1" x14ac:dyDescent="0.3">
      <c r="B14" s="95"/>
      <c r="C14" s="96"/>
      <c r="D14" s="97"/>
      <c r="E14" s="98"/>
      <c r="F14" s="99"/>
      <c r="G14" s="98"/>
      <c r="H14" s="100"/>
      <c r="I14" s="101"/>
      <c r="J14" s="99"/>
      <c r="K14" s="99"/>
      <c r="L14" s="99"/>
      <c r="M14" s="99"/>
      <c r="O14" s="80"/>
      <c r="P14" s="80"/>
      <c r="Q14" s="80"/>
    </row>
    <row r="15" spans="2:17" s="83" customFormat="1" ht="12" customHeight="1" x14ac:dyDescent="0.3">
      <c r="E15" s="85"/>
      <c r="G15" s="85"/>
      <c r="M15" s="85"/>
      <c r="O15" s="80"/>
      <c r="P15" s="80"/>
      <c r="Q15" s="80"/>
    </row>
    <row r="16" spans="2:17" s="83" customFormat="1" ht="15" customHeight="1" x14ac:dyDescent="0.3">
      <c r="B16" s="102" t="s">
        <v>133</v>
      </c>
      <c r="E16" s="85"/>
      <c r="G16" s="85"/>
      <c r="M16" s="85"/>
      <c r="O16" s="80"/>
      <c r="P16" s="80"/>
      <c r="Q16" s="80"/>
    </row>
    <row r="17" spans="2:17" s="83" customFormat="1" x14ac:dyDescent="0.3">
      <c r="B17" s="102" t="s">
        <v>134</v>
      </c>
      <c r="E17" s="85"/>
      <c r="G17" s="85"/>
      <c r="H17" s="103"/>
      <c r="M17" s="85"/>
      <c r="O17" s="80"/>
      <c r="P17" s="80"/>
      <c r="Q17" s="80"/>
    </row>
    <row r="18" spans="2:17" s="83" customFormat="1" x14ac:dyDescent="0.3">
      <c r="B18" s="102" t="s">
        <v>135</v>
      </c>
      <c r="E18" s="85"/>
      <c r="G18" s="85"/>
      <c r="M18" s="85"/>
      <c r="O18" s="80"/>
      <c r="P18" s="80"/>
      <c r="Q18" s="80"/>
    </row>
    <row r="19" spans="2:17" s="83" customFormat="1" x14ac:dyDescent="0.3">
      <c r="B19" s="104" t="s">
        <v>136</v>
      </c>
      <c r="E19" s="85"/>
      <c r="G19" s="85"/>
      <c r="M19" s="85"/>
      <c r="O19" s="80"/>
      <c r="P19" s="80"/>
      <c r="Q19" s="80"/>
    </row>
    <row r="20" spans="2:17" s="83" customFormat="1" x14ac:dyDescent="0.3">
      <c r="B20" s="102" t="s">
        <v>137</v>
      </c>
      <c r="E20" s="85"/>
      <c r="G20" s="85"/>
      <c r="M20" s="85"/>
      <c r="O20" s="80"/>
      <c r="P20" s="80"/>
      <c r="Q20" s="80"/>
    </row>
    <row r="21" spans="2:17" s="83" customFormat="1" x14ac:dyDescent="0.3">
      <c r="B21" s="102" t="s">
        <v>138</v>
      </c>
      <c r="E21" s="85"/>
      <c r="G21" s="85"/>
      <c r="M21" s="85"/>
      <c r="O21" s="80"/>
      <c r="P21" s="80"/>
      <c r="Q21" s="80"/>
    </row>
    <row r="22" spans="2:17" s="83" customFormat="1" ht="13.5" customHeight="1" x14ac:dyDescent="0.3">
      <c r="B22" s="102" t="s">
        <v>139</v>
      </c>
      <c r="E22" s="85"/>
      <c r="G22" s="85"/>
      <c r="M22" s="85"/>
      <c r="O22" s="80"/>
      <c r="P22" s="105"/>
      <c r="Q22" s="105"/>
    </row>
    <row r="23" spans="2:17" s="83" customFormat="1" x14ac:dyDescent="0.3">
      <c r="B23" s="102" t="s">
        <v>140</v>
      </c>
      <c r="E23" s="85"/>
      <c r="G23" s="85"/>
      <c r="M23" s="85"/>
      <c r="O23" s="80"/>
      <c r="P23" s="106"/>
      <c r="Q23" s="107"/>
    </row>
    <row r="24" spans="2:17" s="83" customFormat="1" x14ac:dyDescent="0.3">
      <c r="B24" s="102" t="s">
        <v>141</v>
      </c>
      <c r="E24" s="85"/>
      <c r="G24" s="85"/>
      <c r="M24" s="85"/>
      <c r="O24" s="80"/>
      <c r="P24" s="106"/>
      <c r="Q24" s="107"/>
    </row>
    <row r="25" spans="2:17" s="83" customFormat="1" x14ac:dyDescent="0.3">
      <c r="B25" s="102" t="s">
        <v>142</v>
      </c>
      <c r="E25" s="85"/>
      <c r="G25" s="85"/>
      <c r="M25" s="85"/>
      <c r="O25" s="80"/>
      <c r="P25" s="106"/>
      <c r="Q25" s="107"/>
    </row>
    <row r="26" spans="2:17" s="83" customFormat="1" x14ac:dyDescent="0.3">
      <c r="B26" s="102" t="s">
        <v>143</v>
      </c>
      <c r="E26" s="85"/>
      <c r="G26" s="85"/>
      <c r="M26" s="85"/>
      <c r="O26" s="80"/>
      <c r="P26" s="106"/>
      <c r="Q26" s="107"/>
    </row>
    <row r="27" spans="2:17" s="83" customFormat="1" x14ac:dyDescent="0.3">
      <c r="E27" s="85"/>
      <c r="G27" s="85"/>
      <c r="M27" s="85"/>
      <c r="O27" s="80"/>
      <c r="P27" s="106"/>
      <c r="Q27" s="107"/>
    </row>
    <row r="28" spans="2:17" x14ac:dyDescent="0.3">
      <c r="P28" s="106"/>
      <c r="Q28" s="107"/>
    </row>
    <row r="29" spans="2:17" x14ac:dyDescent="0.3">
      <c r="P29" s="106"/>
      <c r="Q29" s="107"/>
    </row>
    <row r="30" spans="2:17" x14ac:dyDescent="0.3">
      <c r="P30" s="106"/>
      <c r="Q30" s="107"/>
    </row>
    <row r="31" spans="2:17" x14ac:dyDescent="0.3">
      <c r="P31" s="106"/>
      <c r="Q31" s="107"/>
    </row>
    <row r="32" spans="2:17" x14ac:dyDescent="0.3">
      <c r="P32" s="106"/>
      <c r="Q32" s="107"/>
    </row>
    <row r="33" spans="16:17" x14ac:dyDescent="0.3">
      <c r="P33" s="106"/>
      <c r="Q33" s="107"/>
    </row>
    <row r="34" spans="16:17" x14ac:dyDescent="0.3">
      <c r="P34" s="106"/>
      <c r="Q34" s="107"/>
    </row>
    <row r="35" spans="16:17" x14ac:dyDescent="0.3">
      <c r="P35" s="106"/>
      <c r="Q35" s="107"/>
    </row>
    <row r="36" spans="16:17" x14ac:dyDescent="0.3">
      <c r="P36" s="106"/>
      <c r="Q36" s="107"/>
    </row>
    <row r="37" spans="16:17" x14ac:dyDescent="0.3">
      <c r="P37" s="106"/>
      <c r="Q37" s="107"/>
    </row>
    <row r="38" spans="16:17" x14ac:dyDescent="0.3">
      <c r="P38" s="106"/>
      <c r="Q38" s="107"/>
    </row>
    <row r="39" spans="16:17" x14ac:dyDescent="0.3">
      <c r="P39" s="106"/>
      <c r="Q39" s="107"/>
    </row>
    <row r="40" spans="16:17" x14ac:dyDescent="0.3">
      <c r="P40" s="106"/>
      <c r="Q40" s="107"/>
    </row>
    <row r="41" spans="16:17" x14ac:dyDescent="0.3">
      <c r="P41" s="106"/>
      <c r="Q41" s="107"/>
    </row>
    <row r="42" spans="16:17" x14ac:dyDescent="0.3">
      <c r="P42" s="106"/>
      <c r="Q42" s="107"/>
    </row>
    <row r="43" spans="16:17" x14ac:dyDescent="0.3">
      <c r="P43" s="106"/>
      <c r="Q43" s="107"/>
    </row>
    <row r="44" spans="16:17" x14ac:dyDescent="0.3">
      <c r="P44" s="106"/>
      <c r="Q44" s="107"/>
    </row>
    <row r="45" spans="16:17" x14ac:dyDescent="0.3">
      <c r="P45" s="106"/>
      <c r="Q45" s="107"/>
    </row>
    <row r="46" spans="16:17" x14ac:dyDescent="0.3">
      <c r="P46" s="106"/>
      <c r="Q46" s="107"/>
    </row>
    <row r="47" spans="16:17" x14ac:dyDescent="0.3">
      <c r="P47" s="106"/>
      <c r="Q47" s="107"/>
    </row>
    <row r="48" spans="16:17" x14ac:dyDescent="0.3">
      <c r="P48" s="106"/>
      <c r="Q48" s="107"/>
    </row>
    <row r="49" spans="14:17" x14ac:dyDescent="0.3">
      <c r="P49" s="106"/>
      <c r="Q49" s="107"/>
    </row>
    <row r="50" spans="14:17" x14ac:dyDescent="0.3">
      <c r="P50" s="106"/>
      <c r="Q50" s="107"/>
    </row>
    <row r="51" spans="14:17" x14ac:dyDescent="0.3">
      <c r="P51" s="106"/>
      <c r="Q51" s="107"/>
    </row>
    <row r="52" spans="14:17" x14ac:dyDescent="0.3">
      <c r="P52" s="106"/>
      <c r="Q52" s="107"/>
    </row>
    <row r="53" spans="14:17" x14ac:dyDescent="0.3">
      <c r="P53" s="106"/>
      <c r="Q53" s="107"/>
    </row>
    <row r="54" spans="14:17" x14ac:dyDescent="0.3">
      <c r="P54" s="106"/>
      <c r="Q54" s="107"/>
    </row>
    <row r="55" spans="14:17" x14ac:dyDescent="0.3">
      <c r="P55" s="106"/>
      <c r="Q55" s="107"/>
    </row>
    <row r="56" spans="14:17" x14ac:dyDescent="0.3">
      <c r="P56" s="106"/>
      <c r="Q56" s="107"/>
    </row>
    <row r="57" spans="14:17" x14ac:dyDescent="0.3">
      <c r="P57" s="106"/>
      <c r="Q57" s="107"/>
    </row>
    <row r="58" spans="14:17" x14ac:dyDescent="0.3">
      <c r="P58" s="106"/>
      <c r="Q58" s="107"/>
    </row>
    <row r="59" spans="14:17" x14ac:dyDescent="0.3">
      <c r="P59" s="106"/>
      <c r="Q59" s="107"/>
    </row>
    <row r="60" spans="14:17" x14ac:dyDescent="0.3">
      <c r="P60" s="106"/>
      <c r="Q60" s="107"/>
    </row>
    <row r="61" spans="14:17" x14ac:dyDescent="0.3">
      <c r="P61" s="106"/>
      <c r="Q61" s="107"/>
    </row>
    <row r="62" spans="14:17" x14ac:dyDescent="0.3">
      <c r="P62" s="106"/>
      <c r="Q62" s="107"/>
    </row>
    <row r="63" spans="14:17" x14ac:dyDescent="0.3">
      <c r="P63" s="106"/>
      <c r="Q63" s="107"/>
    </row>
    <row r="64" spans="14:17" x14ac:dyDescent="0.3">
      <c r="N64" s="80" t="s">
        <v>44</v>
      </c>
      <c r="O64" s="108">
        <v>2017</v>
      </c>
    </row>
    <row r="65" spans="14:15" x14ac:dyDescent="0.3">
      <c r="N65" s="80" t="s">
        <v>122</v>
      </c>
      <c r="O65" s="108">
        <f t="shared" ref="O65:O96" si="0">+O64-1</f>
        <v>2016</v>
      </c>
    </row>
    <row r="66" spans="14:15" x14ac:dyDescent="0.3">
      <c r="N66" s="80" t="s">
        <v>120</v>
      </c>
      <c r="O66" s="108">
        <f t="shared" si="0"/>
        <v>2015</v>
      </c>
    </row>
    <row r="67" spans="14:15" x14ac:dyDescent="0.3">
      <c r="N67" s="80" t="s">
        <v>144</v>
      </c>
      <c r="O67" s="108">
        <f t="shared" si="0"/>
        <v>2014</v>
      </c>
    </row>
    <row r="68" spans="14:15" x14ac:dyDescent="0.3">
      <c r="N68" s="80" t="s">
        <v>145</v>
      </c>
      <c r="O68" s="108">
        <f t="shared" si="0"/>
        <v>2013</v>
      </c>
    </row>
    <row r="69" spans="14:15" x14ac:dyDescent="0.3">
      <c r="N69" s="80" t="s">
        <v>146</v>
      </c>
      <c r="O69" s="108">
        <f t="shared" si="0"/>
        <v>2012</v>
      </c>
    </row>
    <row r="70" spans="14:15" x14ac:dyDescent="0.3">
      <c r="N70" s="80" t="s">
        <v>147</v>
      </c>
      <c r="O70" s="108">
        <f t="shared" si="0"/>
        <v>2011</v>
      </c>
    </row>
    <row r="71" spans="14:15" x14ac:dyDescent="0.3">
      <c r="N71" s="80" t="s">
        <v>131</v>
      </c>
      <c r="O71" s="108">
        <f t="shared" si="0"/>
        <v>2010</v>
      </c>
    </row>
    <row r="72" spans="14:15" x14ac:dyDescent="0.3">
      <c r="O72" s="108">
        <f t="shared" si="0"/>
        <v>2009</v>
      </c>
    </row>
    <row r="73" spans="14:15" x14ac:dyDescent="0.3">
      <c r="O73" s="108">
        <f t="shared" si="0"/>
        <v>2008</v>
      </c>
    </row>
    <row r="74" spans="14:15" x14ac:dyDescent="0.3">
      <c r="O74" s="108">
        <f t="shared" si="0"/>
        <v>2007</v>
      </c>
    </row>
    <row r="75" spans="14:15" x14ac:dyDescent="0.3">
      <c r="O75" s="108">
        <f t="shared" si="0"/>
        <v>2006</v>
      </c>
    </row>
    <row r="76" spans="14:15" x14ac:dyDescent="0.3">
      <c r="O76" s="108">
        <f t="shared" si="0"/>
        <v>2005</v>
      </c>
    </row>
    <row r="77" spans="14:15" x14ac:dyDescent="0.3">
      <c r="O77" s="108">
        <f t="shared" si="0"/>
        <v>2004</v>
      </c>
    </row>
    <row r="78" spans="14:15" x14ac:dyDescent="0.3">
      <c r="O78" s="108">
        <f t="shared" si="0"/>
        <v>2003</v>
      </c>
    </row>
    <row r="79" spans="14:15" x14ac:dyDescent="0.3">
      <c r="O79" s="108">
        <f t="shared" si="0"/>
        <v>2002</v>
      </c>
    </row>
    <row r="80" spans="14:15" x14ac:dyDescent="0.3">
      <c r="O80" s="108">
        <f t="shared" si="0"/>
        <v>2001</v>
      </c>
    </row>
    <row r="81" spans="15:15" x14ac:dyDescent="0.3">
      <c r="O81" s="108">
        <f t="shared" si="0"/>
        <v>2000</v>
      </c>
    </row>
    <row r="82" spans="15:15" x14ac:dyDescent="0.3">
      <c r="O82" s="108">
        <f t="shared" si="0"/>
        <v>1999</v>
      </c>
    </row>
    <row r="83" spans="15:15" x14ac:dyDescent="0.3">
      <c r="O83" s="108">
        <f t="shared" si="0"/>
        <v>1998</v>
      </c>
    </row>
    <row r="84" spans="15:15" x14ac:dyDescent="0.3">
      <c r="O84" s="108">
        <f t="shared" si="0"/>
        <v>1997</v>
      </c>
    </row>
    <row r="85" spans="15:15" x14ac:dyDescent="0.3">
      <c r="O85" s="108">
        <f t="shared" si="0"/>
        <v>1996</v>
      </c>
    </row>
    <row r="86" spans="15:15" x14ac:dyDescent="0.3">
      <c r="O86" s="108">
        <f t="shared" si="0"/>
        <v>1995</v>
      </c>
    </row>
    <row r="87" spans="15:15" x14ac:dyDescent="0.3">
      <c r="O87" s="108">
        <f t="shared" si="0"/>
        <v>1994</v>
      </c>
    </row>
    <row r="88" spans="15:15" x14ac:dyDescent="0.3">
      <c r="O88" s="108">
        <f t="shared" si="0"/>
        <v>1993</v>
      </c>
    </row>
    <row r="89" spans="15:15" x14ac:dyDescent="0.3">
      <c r="O89" s="108">
        <f t="shared" si="0"/>
        <v>1992</v>
      </c>
    </row>
    <row r="90" spans="15:15" x14ac:dyDescent="0.3">
      <c r="O90" s="108">
        <f t="shared" si="0"/>
        <v>1991</v>
      </c>
    </row>
    <row r="91" spans="15:15" x14ac:dyDescent="0.3">
      <c r="O91" s="108">
        <f t="shared" si="0"/>
        <v>1990</v>
      </c>
    </row>
    <row r="92" spans="15:15" x14ac:dyDescent="0.3">
      <c r="O92" s="108">
        <f t="shared" si="0"/>
        <v>1989</v>
      </c>
    </row>
    <row r="93" spans="15:15" x14ac:dyDescent="0.3">
      <c r="O93" s="108">
        <f t="shared" si="0"/>
        <v>1988</v>
      </c>
    </row>
    <row r="94" spans="15:15" x14ac:dyDescent="0.3">
      <c r="O94" s="108">
        <f t="shared" si="0"/>
        <v>1987</v>
      </c>
    </row>
    <row r="95" spans="15:15" x14ac:dyDescent="0.3">
      <c r="O95" s="108">
        <f t="shared" si="0"/>
        <v>1986</v>
      </c>
    </row>
    <row r="96" spans="15:15" x14ac:dyDescent="0.3">
      <c r="O96" s="108">
        <f t="shared" si="0"/>
        <v>1985</v>
      </c>
    </row>
    <row r="97" spans="15:15" x14ac:dyDescent="0.3">
      <c r="O97" s="108">
        <f t="shared" ref="O97:O128" si="1">+O96-1</f>
        <v>1984</v>
      </c>
    </row>
    <row r="98" spans="15:15" x14ac:dyDescent="0.3">
      <c r="O98" s="108">
        <f t="shared" si="1"/>
        <v>1983</v>
      </c>
    </row>
    <row r="99" spans="15:15" x14ac:dyDescent="0.3">
      <c r="O99" s="108">
        <f t="shared" si="1"/>
        <v>1982</v>
      </c>
    </row>
    <row r="100" spans="15:15" x14ac:dyDescent="0.3">
      <c r="O100" s="108">
        <f t="shared" si="1"/>
        <v>1981</v>
      </c>
    </row>
    <row r="101" spans="15:15" x14ac:dyDescent="0.3">
      <c r="O101" s="108">
        <f t="shared" si="1"/>
        <v>1980</v>
      </c>
    </row>
    <row r="102" spans="15:15" x14ac:dyDescent="0.3">
      <c r="O102" s="108">
        <f t="shared" si="1"/>
        <v>1979</v>
      </c>
    </row>
    <row r="103" spans="15:15" x14ac:dyDescent="0.3">
      <c r="O103" s="108">
        <f t="shared" si="1"/>
        <v>1978</v>
      </c>
    </row>
    <row r="104" spans="15:15" x14ac:dyDescent="0.3">
      <c r="O104" s="108">
        <f t="shared" si="1"/>
        <v>1977</v>
      </c>
    </row>
    <row r="105" spans="15:15" x14ac:dyDescent="0.3">
      <c r="O105" s="108">
        <f t="shared" si="1"/>
        <v>1976</v>
      </c>
    </row>
    <row r="106" spans="15:15" x14ac:dyDescent="0.3">
      <c r="O106" s="108">
        <f t="shared" si="1"/>
        <v>1975</v>
      </c>
    </row>
    <row r="107" spans="15:15" x14ac:dyDescent="0.3">
      <c r="O107" s="108">
        <f t="shared" si="1"/>
        <v>1974</v>
      </c>
    </row>
    <row r="108" spans="15:15" x14ac:dyDescent="0.3">
      <c r="O108" s="108">
        <f t="shared" si="1"/>
        <v>1973</v>
      </c>
    </row>
    <row r="109" spans="15:15" x14ac:dyDescent="0.3">
      <c r="O109" s="108">
        <f t="shared" si="1"/>
        <v>1972</v>
      </c>
    </row>
    <row r="110" spans="15:15" x14ac:dyDescent="0.3">
      <c r="O110" s="108">
        <f t="shared" si="1"/>
        <v>1971</v>
      </c>
    </row>
    <row r="111" spans="15:15" x14ac:dyDescent="0.3">
      <c r="O111" s="108">
        <f t="shared" si="1"/>
        <v>1970</v>
      </c>
    </row>
    <row r="112" spans="15:15" x14ac:dyDescent="0.3">
      <c r="O112" s="108">
        <f t="shared" si="1"/>
        <v>1969</v>
      </c>
    </row>
    <row r="113" spans="15:15" x14ac:dyDescent="0.3">
      <c r="O113" s="108">
        <f t="shared" si="1"/>
        <v>1968</v>
      </c>
    </row>
    <row r="114" spans="15:15" x14ac:dyDescent="0.3">
      <c r="O114" s="108">
        <f t="shared" si="1"/>
        <v>1967</v>
      </c>
    </row>
    <row r="115" spans="15:15" x14ac:dyDescent="0.3">
      <c r="O115" s="108">
        <f t="shared" si="1"/>
        <v>1966</v>
      </c>
    </row>
    <row r="116" spans="15:15" x14ac:dyDescent="0.3">
      <c r="O116" s="108">
        <f t="shared" si="1"/>
        <v>1965</v>
      </c>
    </row>
    <row r="117" spans="15:15" x14ac:dyDescent="0.3">
      <c r="O117" s="108">
        <f t="shared" si="1"/>
        <v>1964</v>
      </c>
    </row>
    <row r="118" spans="15:15" x14ac:dyDescent="0.3">
      <c r="O118" s="108">
        <f t="shared" si="1"/>
        <v>1963</v>
      </c>
    </row>
    <row r="119" spans="15:15" x14ac:dyDescent="0.3">
      <c r="O119" s="108">
        <f t="shared" si="1"/>
        <v>1962</v>
      </c>
    </row>
    <row r="120" spans="15:15" x14ac:dyDescent="0.3">
      <c r="O120" s="108">
        <f t="shared" si="1"/>
        <v>1961</v>
      </c>
    </row>
    <row r="121" spans="15:15" x14ac:dyDescent="0.3">
      <c r="O121" s="108">
        <f t="shared" si="1"/>
        <v>1960</v>
      </c>
    </row>
    <row r="122" spans="15:15" x14ac:dyDescent="0.3">
      <c r="O122" s="108">
        <f t="shared" si="1"/>
        <v>1959</v>
      </c>
    </row>
    <row r="123" spans="15:15" x14ac:dyDescent="0.3">
      <c r="O123" s="108">
        <f t="shared" si="1"/>
        <v>1958</v>
      </c>
    </row>
    <row r="124" spans="15:15" x14ac:dyDescent="0.3">
      <c r="O124" s="108">
        <f t="shared" si="1"/>
        <v>1957</v>
      </c>
    </row>
    <row r="125" spans="15:15" x14ac:dyDescent="0.3">
      <c r="O125" s="108">
        <f t="shared" si="1"/>
        <v>1956</v>
      </c>
    </row>
    <row r="126" spans="15:15" x14ac:dyDescent="0.3">
      <c r="O126" s="108">
        <f t="shared" si="1"/>
        <v>1955</v>
      </c>
    </row>
    <row r="127" spans="15:15" x14ac:dyDescent="0.3">
      <c r="O127" s="108">
        <f t="shared" si="1"/>
        <v>1954</v>
      </c>
    </row>
    <row r="128" spans="15:15" x14ac:dyDescent="0.3">
      <c r="O128" s="108">
        <f t="shared" si="1"/>
        <v>1953</v>
      </c>
    </row>
    <row r="129" spans="15:15" x14ac:dyDescent="0.3">
      <c r="O129" s="108">
        <f t="shared" ref="O129:O160" si="2">+O128-1</f>
        <v>1952</v>
      </c>
    </row>
    <row r="130" spans="15:15" x14ac:dyDescent="0.3">
      <c r="O130" s="108">
        <f t="shared" si="2"/>
        <v>1951</v>
      </c>
    </row>
    <row r="131" spans="15:15" x14ac:dyDescent="0.3">
      <c r="O131" s="108">
        <f t="shared" si="2"/>
        <v>1950</v>
      </c>
    </row>
    <row r="132" spans="15:15" x14ac:dyDescent="0.3">
      <c r="O132" s="108">
        <f t="shared" si="2"/>
        <v>1949</v>
      </c>
    </row>
    <row r="133" spans="15:15" x14ac:dyDescent="0.3">
      <c r="O133" s="108">
        <f t="shared" si="2"/>
        <v>1948</v>
      </c>
    </row>
    <row r="134" spans="15:15" x14ac:dyDescent="0.3">
      <c r="O134" s="108">
        <f t="shared" si="2"/>
        <v>1947</v>
      </c>
    </row>
    <row r="135" spans="15:15" x14ac:dyDescent="0.3">
      <c r="O135" s="108">
        <f t="shared" si="2"/>
        <v>1946</v>
      </c>
    </row>
    <row r="136" spans="15:15" x14ac:dyDescent="0.3">
      <c r="O136" s="108">
        <f t="shared" si="2"/>
        <v>1945</v>
      </c>
    </row>
    <row r="137" spans="15:15" x14ac:dyDescent="0.3">
      <c r="O137" s="108">
        <f t="shared" si="2"/>
        <v>1944</v>
      </c>
    </row>
    <row r="138" spans="15:15" x14ac:dyDescent="0.3">
      <c r="O138" s="108">
        <f t="shared" si="2"/>
        <v>1943</v>
      </c>
    </row>
    <row r="139" spans="15:15" x14ac:dyDescent="0.3">
      <c r="O139" s="108">
        <f t="shared" si="2"/>
        <v>1942</v>
      </c>
    </row>
    <row r="140" spans="15:15" x14ac:dyDescent="0.3">
      <c r="O140" s="108">
        <f t="shared" si="2"/>
        <v>1941</v>
      </c>
    </row>
    <row r="141" spans="15:15" x14ac:dyDescent="0.3">
      <c r="O141" s="108">
        <f t="shared" si="2"/>
        <v>1940</v>
      </c>
    </row>
    <row r="142" spans="15:15" x14ac:dyDescent="0.3">
      <c r="O142" s="108">
        <f t="shared" si="2"/>
        <v>1939</v>
      </c>
    </row>
    <row r="143" spans="15:15" x14ac:dyDescent="0.3">
      <c r="O143" s="108">
        <f t="shared" si="2"/>
        <v>1938</v>
      </c>
    </row>
    <row r="144" spans="15:15" x14ac:dyDescent="0.3">
      <c r="O144" s="108">
        <f t="shared" si="2"/>
        <v>1937</v>
      </c>
    </row>
    <row r="145" spans="15:15" x14ac:dyDescent="0.3">
      <c r="O145" s="108">
        <f t="shared" si="2"/>
        <v>1936</v>
      </c>
    </row>
    <row r="146" spans="15:15" x14ac:dyDescent="0.3">
      <c r="O146" s="108">
        <f t="shared" si="2"/>
        <v>1935</v>
      </c>
    </row>
    <row r="147" spans="15:15" x14ac:dyDescent="0.3">
      <c r="O147" s="108">
        <f t="shared" si="2"/>
        <v>1934</v>
      </c>
    </row>
    <row r="148" spans="15:15" x14ac:dyDescent="0.3">
      <c r="O148" s="108">
        <f t="shared" si="2"/>
        <v>1933</v>
      </c>
    </row>
    <row r="149" spans="15:15" x14ac:dyDescent="0.3">
      <c r="O149" s="108">
        <f t="shared" si="2"/>
        <v>1932</v>
      </c>
    </row>
    <row r="150" spans="15:15" x14ac:dyDescent="0.3">
      <c r="O150" s="108">
        <f t="shared" si="2"/>
        <v>1931</v>
      </c>
    </row>
    <row r="151" spans="15:15" x14ac:dyDescent="0.3">
      <c r="O151" s="108">
        <f t="shared" si="2"/>
        <v>1930</v>
      </c>
    </row>
    <row r="152" spans="15:15" x14ac:dyDescent="0.3">
      <c r="O152" s="108">
        <f t="shared" si="2"/>
        <v>1929</v>
      </c>
    </row>
    <row r="153" spans="15:15" x14ac:dyDescent="0.3">
      <c r="O153" s="108">
        <f t="shared" si="2"/>
        <v>1928</v>
      </c>
    </row>
    <row r="154" spans="15:15" x14ac:dyDescent="0.3">
      <c r="O154" s="108">
        <f t="shared" si="2"/>
        <v>1927</v>
      </c>
    </row>
    <row r="155" spans="15:15" x14ac:dyDescent="0.3">
      <c r="O155" s="108">
        <f t="shared" si="2"/>
        <v>1926</v>
      </c>
    </row>
    <row r="156" spans="15:15" x14ac:dyDescent="0.3">
      <c r="O156" s="108">
        <f t="shared" si="2"/>
        <v>1925</v>
      </c>
    </row>
    <row r="157" spans="15:15" x14ac:dyDescent="0.3">
      <c r="O157" s="108">
        <f t="shared" si="2"/>
        <v>1924</v>
      </c>
    </row>
    <row r="158" spans="15:15" x14ac:dyDescent="0.3">
      <c r="O158" s="108">
        <f t="shared" si="2"/>
        <v>1923</v>
      </c>
    </row>
    <row r="159" spans="15:15" x14ac:dyDescent="0.3">
      <c r="O159" s="108">
        <f t="shared" si="2"/>
        <v>1922</v>
      </c>
    </row>
    <row r="160" spans="15:15" x14ac:dyDescent="0.3">
      <c r="O160" s="108">
        <f t="shared" si="2"/>
        <v>1921</v>
      </c>
    </row>
    <row r="161" spans="15:15" x14ac:dyDescent="0.3">
      <c r="O161" s="108">
        <f t="shared" ref="O161:O192" si="3">+O160-1</f>
        <v>1920</v>
      </c>
    </row>
    <row r="162" spans="15:15" x14ac:dyDescent="0.3">
      <c r="O162" s="108">
        <f t="shared" si="3"/>
        <v>1919</v>
      </c>
    </row>
    <row r="163" spans="15:15" x14ac:dyDescent="0.3">
      <c r="O163" s="108">
        <f t="shared" si="3"/>
        <v>1918</v>
      </c>
    </row>
    <row r="164" spans="15:15" x14ac:dyDescent="0.3">
      <c r="O164" s="108">
        <f t="shared" si="3"/>
        <v>1917</v>
      </c>
    </row>
    <row r="165" spans="15:15" x14ac:dyDescent="0.3">
      <c r="O165" s="108">
        <f t="shared" si="3"/>
        <v>1916</v>
      </c>
    </row>
    <row r="166" spans="15:15" x14ac:dyDescent="0.3">
      <c r="O166" s="108">
        <f t="shared" si="3"/>
        <v>1915</v>
      </c>
    </row>
    <row r="167" spans="15:15" x14ac:dyDescent="0.3">
      <c r="O167" s="108">
        <f t="shared" si="3"/>
        <v>1914</v>
      </c>
    </row>
    <row r="168" spans="15:15" x14ac:dyDescent="0.3">
      <c r="O168" s="108">
        <f t="shared" si="3"/>
        <v>1913</v>
      </c>
    </row>
    <row r="169" spans="15:15" x14ac:dyDescent="0.3">
      <c r="O169" s="108">
        <f t="shared" si="3"/>
        <v>1912</v>
      </c>
    </row>
    <row r="170" spans="15:15" x14ac:dyDescent="0.3">
      <c r="O170" s="108">
        <f t="shared" si="3"/>
        <v>1911</v>
      </c>
    </row>
    <row r="171" spans="15:15" x14ac:dyDescent="0.3">
      <c r="O171" s="108">
        <f t="shared" si="3"/>
        <v>1910</v>
      </c>
    </row>
    <row r="172" spans="15:15" x14ac:dyDescent="0.3">
      <c r="O172" s="108">
        <f t="shared" si="3"/>
        <v>1909</v>
      </c>
    </row>
    <row r="173" spans="15:15" x14ac:dyDescent="0.3">
      <c r="O173" s="108">
        <f t="shared" si="3"/>
        <v>1908</v>
      </c>
    </row>
    <row r="174" spans="15:15" x14ac:dyDescent="0.3">
      <c r="O174" s="108">
        <f t="shared" si="3"/>
        <v>1907</v>
      </c>
    </row>
    <row r="175" spans="15:15" x14ac:dyDescent="0.3">
      <c r="O175" s="108">
        <f t="shared" si="3"/>
        <v>1906</v>
      </c>
    </row>
    <row r="176" spans="15:15" x14ac:dyDescent="0.3">
      <c r="O176" s="108">
        <f t="shared" si="3"/>
        <v>1905</v>
      </c>
    </row>
    <row r="177" spans="15:15" x14ac:dyDescent="0.3">
      <c r="O177" s="108">
        <f t="shared" si="3"/>
        <v>1904</v>
      </c>
    </row>
    <row r="178" spans="15:15" x14ac:dyDescent="0.3">
      <c r="O178" s="108">
        <f t="shared" si="3"/>
        <v>1903</v>
      </c>
    </row>
    <row r="179" spans="15:15" x14ac:dyDescent="0.3">
      <c r="O179" s="108">
        <f t="shared" si="3"/>
        <v>1902</v>
      </c>
    </row>
    <row r="180" spans="15:15" x14ac:dyDescent="0.3">
      <c r="O180" s="108">
        <f t="shared" si="3"/>
        <v>1901</v>
      </c>
    </row>
    <row r="181" spans="15:15" x14ac:dyDescent="0.3">
      <c r="O181" s="108">
        <f t="shared" si="3"/>
        <v>1900</v>
      </c>
    </row>
    <row r="182" spans="15:15" x14ac:dyDescent="0.3">
      <c r="O182" s="108">
        <f t="shared" si="3"/>
        <v>1899</v>
      </c>
    </row>
    <row r="183" spans="15:15" x14ac:dyDescent="0.3">
      <c r="O183" s="108">
        <f t="shared" si="3"/>
        <v>1898</v>
      </c>
    </row>
    <row r="184" spans="15:15" x14ac:dyDescent="0.3">
      <c r="O184" s="108">
        <f t="shared" si="3"/>
        <v>1897</v>
      </c>
    </row>
    <row r="185" spans="15:15" x14ac:dyDescent="0.3">
      <c r="O185" s="108">
        <f t="shared" si="3"/>
        <v>1896</v>
      </c>
    </row>
    <row r="186" spans="15:15" x14ac:dyDescent="0.3">
      <c r="O186" s="108">
        <f t="shared" si="3"/>
        <v>1895</v>
      </c>
    </row>
    <row r="187" spans="15:15" x14ac:dyDescent="0.3">
      <c r="O187" s="108">
        <f t="shared" si="3"/>
        <v>1894</v>
      </c>
    </row>
    <row r="188" spans="15:15" x14ac:dyDescent="0.3">
      <c r="O188" s="108">
        <f t="shared" si="3"/>
        <v>1893</v>
      </c>
    </row>
    <row r="189" spans="15:15" x14ac:dyDescent="0.3">
      <c r="O189" s="108">
        <f t="shared" si="3"/>
        <v>1892</v>
      </c>
    </row>
    <row r="190" spans="15:15" x14ac:dyDescent="0.3">
      <c r="O190" s="108">
        <f t="shared" si="3"/>
        <v>1891</v>
      </c>
    </row>
    <row r="191" spans="15:15" x14ac:dyDescent="0.3">
      <c r="O191" s="108">
        <f t="shared" si="3"/>
        <v>1890</v>
      </c>
    </row>
    <row r="192" spans="15:15" x14ac:dyDescent="0.3">
      <c r="O192" s="108">
        <f t="shared" si="3"/>
        <v>1889</v>
      </c>
    </row>
    <row r="193" spans="15:15" x14ac:dyDescent="0.3">
      <c r="O193" s="108">
        <f t="shared" ref="O193:O224" si="4">+O192-1</f>
        <v>1888</v>
      </c>
    </row>
    <row r="194" spans="15:15" x14ac:dyDescent="0.3">
      <c r="O194" s="108">
        <f t="shared" si="4"/>
        <v>1887</v>
      </c>
    </row>
    <row r="195" spans="15:15" x14ac:dyDescent="0.3">
      <c r="O195" s="108">
        <f t="shared" si="4"/>
        <v>1886</v>
      </c>
    </row>
    <row r="196" spans="15:15" x14ac:dyDescent="0.3">
      <c r="O196" s="108">
        <f t="shared" si="4"/>
        <v>1885</v>
      </c>
    </row>
    <row r="197" spans="15:15" x14ac:dyDescent="0.3">
      <c r="O197" s="108">
        <f t="shared" si="4"/>
        <v>1884</v>
      </c>
    </row>
    <row r="198" spans="15:15" x14ac:dyDescent="0.3">
      <c r="O198" s="108">
        <f t="shared" si="4"/>
        <v>1883</v>
      </c>
    </row>
    <row r="199" spans="15:15" x14ac:dyDescent="0.3">
      <c r="O199" s="108">
        <f t="shared" si="4"/>
        <v>1882</v>
      </c>
    </row>
    <row r="200" spans="15:15" x14ac:dyDescent="0.3">
      <c r="O200" s="108">
        <f t="shared" si="4"/>
        <v>1881</v>
      </c>
    </row>
    <row r="201" spans="15:15" x14ac:dyDescent="0.3">
      <c r="O201" s="108">
        <f t="shared" si="4"/>
        <v>1880</v>
      </c>
    </row>
    <row r="202" spans="15:15" x14ac:dyDescent="0.3">
      <c r="O202" s="108">
        <f t="shared" si="4"/>
        <v>1879</v>
      </c>
    </row>
    <row r="203" spans="15:15" x14ac:dyDescent="0.3">
      <c r="O203" s="108">
        <f t="shared" si="4"/>
        <v>1878</v>
      </c>
    </row>
    <row r="204" spans="15:15" x14ac:dyDescent="0.3">
      <c r="O204" s="108">
        <f t="shared" si="4"/>
        <v>1877</v>
      </c>
    </row>
    <row r="205" spans="15:15" x14ac:dyDescent="0.3">
      <c r="O205" s="108">
        <f t="shared" si="4"/>
        <v>1876</v>
      </c>
    </row>
    <row r="206" spans="15:15" x14ac:dyDescent="0.3">
      <c r="O206" s="108">
        <f t="shared" si="4"/>
        <v>1875</v>
      </c>
    </row>
    <row r="207" spans="15:15" x14ac:dyDescent="0.3">
      <c r="O207" s="108">
        <f t="shared" si="4"/>
        <v>1874</v>
      </c>
    </row>
    <row r="208" spans="15:15" x14ac:dyDescent="0.3">
      <c r="O208" s="108">
        <f t="shared" si="4"/>
        <v>1873</v>
      </c>
    </row>
    <row r="209" spans="15:15" x14ac:dyDescent="0.3">
      <c r="O209" s="108">
        <f t="shared" si="4"/>
        <v>1872</v>
      </c>
    </row>
    <row r="210" spans="15:15" x14ac:dyDescent="0.3">
      <c r="O210" s="108">
        <f t="shared" si="4"/>
        <v>1871</v>
      </c>
    </row>
    <row r="211" spans="15:15" x14ac:dyDescent="0.3">
      <c r="O211" s="108">
        <f t="shared" si="4"/>
        <v>1870</v>
      </c>
    </row>
    <row r="212" spans="15:15" x14ac:dyDescent="0.3">
      <c r="O212" s="108">
        <f t="shared" si="4"/>
        <v>1869</v>
      </c>
    </row>
    <row r="213" spans="15:15" x14ac:dyDescent="0.3">
      <c r="O213" s="108">
        <f t="shared" si="4"/>
        <v>1868</v>
      </c>
    </row>
    <row r="214" spans="15:15" x14ac:dyDescent="0.3">
      <c r="O214" s="108">
        <f t="shared" si="4"/>
        <v>1867</v>
      </c>
    </row>
    <row r="215" spans="15:15" x14ac:dyDescent="0.3">
      <c r="O215" s="108">
        <f t="shared" si="4"/>
        <v>1866</v>
      </c>
    </row>
    <row r="216" spans="15:15" x14ac:dyDescent="0.3">
      <c r="O216" s="108">
        <f t="shared" si="4"/>
        <v>1865</v>
      </c>
    </row>
    <row r="217" spans="15:15" x14ac:dyDescent="0.3">
      <c r="O217" s="108">
        <f t="shared" si="4"/>
        <v>1864</v>
      </c>
    </row>
    <row r="218" spans="15:15" x14ac:dyDescent="0.3">
      <c r="O218" s="108">
        <f t="shared" si="4"/>
        <v>1863</v>
      </c>
    </row>
    <row r="219" spans="15:15" x14ac:dyDescent="0.3">
      <c r="O219" s="108">
        <f t="shared" si="4"/>
        <v>1862</v>
      </c>
    </row>
    <row r="220" spans="15:15" x14ac:dyDescent="0.3">
      <c r="O220" s="108">
        <f t="shared" si="4"/>
        <v>1861</v>
      </c>
    </row>
    <row r="221" spans="15:15" x14ac:dyDescent="0.3">
      <c r="O221" s="108">
        <f t="shared" si="4"/>
        <v>1860</v>
      </c>
    </row>
    <row r="222" spans="15:15" x14ac:dyDescent="0.3">
      <c r="O222" s="108">
        <f t="shared" si="4"/>
        <v>1859</v>
      </c>
    </row>
    <row r="223" spans="15:15" x14ac:dyDescent="0.3">
      <c r="O223" s="108">
        <f t="shared" si="4"/>
        <v>1858</v>
      </c>
    </row>
    <row r="224" spans="15:15" x14ac:dyDescent="0.3">
      <c r="O224" s="108">
        <f t="shared" si="4"/>
        <v>1857</v>
      </c>
    </row>
    <row r="225" spans="15:15" x14ac:dyDescent="0.3">
      <c r="O225" s="108">
        <f t="shared" ref="O225:O233" si="5">+O224-1</f>
        <v>1856</v>
      </c>
    </row>
    <row r="226" spans="15:15" x14ac:dyDescent="0.3">
      <c r="O226" s="108">
        <f t="shared" si="5"/>
        <v>1855</v>
      </c>
    </row>
    <row r="227" spans="15:15" x14ac:dyDescent="0.3">
      <c r="O227" s="108">
        <f t="shared" si="5"/>
        <v>1854</v>
      </c>
    </row>
    <row r="228" spans="15:15" x14ac:dyDescent="0.3">
      <c r="O228" s="108">
        <f t="shared" si="5"/>
        <v>1853</v>
      </c>
    </row>
    <row r="229" spans="15:15" x14ac:dyDescent="0.3">
      <c r="O229" s="108">
        <f t="shared" si="5"/>
        <v>1852</v>
      </c>
    </row>
    <row r="230" spans="15:15" x14ac:dyDescent="0.3">
      <c r="O230" s="108">
        <f t="shared" si="5"/>
        <v>1851</v>
      </c>
    </row>
    <row r="231" spans="15:15" x14ac:dyDescent="0.3">
      <c r="O231" s="108">
        <f t="shared" si="5"/>
        <v>1850</v>
      </c>
    </row>
    <row r="232" spans="15:15" x14ac:dyDescent="0.3">
      <c r="O232" s="108">
        <f t="shared" si="5"/>
        <v>1849</v>
      </c>
    </row>
    <row r="233" spans="15:15" x14ac:dyDescent="0.3">
      <c r="O233" s="108">
        <f t="shared" si="5"/>
        <v>1848</v>
      </c>
    </row>
    <row r="234" spans="15:15" x14ac:dyDescent="0.3">
      <c r="O234" s="108"/>
    </row>
    <row r="235" spans="15:15" x14ac:dyDescent="0.3">
      <c r="O235" s="108"/>
    </row>
    <row r="236" spans="15:15" x14ac:dyDescent="0.3">
      <c r="O236" s="108"/>
    </row>
    <row r="237" spans="15:15" x14ac:dyDescent="0.3">
      <c r="O237" s="108"/>
    </row>
    <row r="238" spans="15:15" x14ac:dyDescent="0.3">
      <c r="O238" s="108"/>
    </row>
    <row r="239" spans="15:15" x14ac:dyDescent="0.3">
      <c r="O239" s="108"/>
    </row>
    <row r="240" spans="15:15" x14ac:dyDescent="0.3">
      <c r="O240" s="108"/>
    </row>
    <row r="241" spans="15:15" x14ac:dyDescent="0.3">
      <c r="O241" s="108"/>
    </row>
    <row r="242" spans="15:15" x14ac:dyDescent="0.3">
      <c r="O242" s="108"/>
    </row>
    <row r="243" spans="15:15" x14ac:dyDescent="0.3">
      <c r="O243" s="108"/>
    </row>
    <row r="244" spans="15:15" x14ac:dyDescent="0.3">
      <c r="O244" s="108"/>
    </row>
    <row r="245" spans="15:15" x14ac:dyDescent="0.3">
      <c r="O245" s="108"/>
    </row>
    <row r="246" spans="15:15" x14ac:dyDescent="0.3">
      <c r="O246" s="108"/>
    </row>
    <row r="247" spans="15:15" x14ac:dyDescent="0.3">
      <c r="O247" s="108"/>
    </row>
    <row r="248" spans="15:15" x14ac:dyDescent="0.3">
      <c r="O248" s="108"/>
    </row>
    <row r="249" spans="15:15" x14ac:dyDescent="0.3">
      <c r="O249" s="108"/>
    </row>
    <row r="250" spans="15:15" x14ac:dyDescent="0.3">
      <c r="O250" s="108"/>
    </row>
    <row r="251" spans="15:15" x14ac:dyDescent="0.3">
      <c r="O251" s="108"/>
    </row>
    <row r="252" spans="15:15" x14ac:dyDescent="0.3">
      <c r="O252" s="108"/>
    </row>
    <row r="253" spans="15:15" x14ac:dyDescent="0.3">
      <c r="O253" s="108"/>
    </row>
    <row r="254" spans="15:15" x14ac:dyDescent="0.3">
      <c r="O254" s="108"/>
    </row>
    <row r="255" spans="15:15" x14ac:dyDescent="0.3">
      <c r="O255" s="108"/>
    </row>
    <row r="256" spans="15:15" x14ac:dyDescent="0.3">
      <c r="O256" s="108"/>
    </row>
    <row r="257" spans="15:15" x14ac:dyDescent="0.3">
      <c r="O257" s="108"/>
    </row>
    <row r="258" spans="15:15" x14ac:dyDescent="0.3">
      <c r="O258" s="108"/>
    </row>
    <row r="259" spans="15:15" x14ac:dyDescent="0.3">
      <c r="O259" s="108"/>
    </row>
    <row r="260" spans="15:15" x14ac:dyDescent="0.3">
      <c r="O260" s="108"/>
    </row>
    <row r="261" spans="15:15" x14ac:dyDescent="0.3">
      <c r="O261" s="108"/>
    </row>
    <row r="262" spans="15:15" x14ac:dyDescent="0.3">
      <c r="O262" s="108"/>
    </row>
    <row r="263" spans="15:15" x14ac:dyDescent="0.3">
      <c r="O263" s="108"/>
    </row>
    <row r="264" spans="15:15" x14ac:dyDescent="0.3">
      <c r="O264" s="108"/>
    </row>
    <row r="265" spans="15:15" x14ac:dyDescent="0.3">
      <c r="O265" s="108"/>
    </row>
    <row r="266" spans="15:15" x14ac:dyDescent="0.3">
      <c r="O266" s="108"/>
    </row>
    <row r="267" spans="15:15" x14ac:dyDescent="0.3">
      <c r="O267" s="108"/>
    </row>
    <row r="268" spans="15:15" x14ac:dyDescent="0.3">
      <c r="O268" s="108"/>
    </row>
    <row r="269" spans="15:15" x14ac:dyDescent="0.3">
      <c r="O269" s="108"/>
    </row>
    <row r="270" spans="15:15" x14ac:dyDescent="0.3">
      <c r="O270" s="108"/>
    </row>
    <row r="271" spans="15:15" x14ac:dyDescent="0.3">
      <c r="O271" s="108"/>
    </row>
    <row r="272" spans="15:15" x14ac:dyDescent="0.3">
      <c r="O272" s="108"/>
    </row>
    <row r="273" spans="15:15" x14ac:dyDescent="0.3">
      <c r="O273" s="108"/>
    </row>
    <row r="274" spans="15:15" x14ac:dyDescent="0.3">
      <c r="O274" s="108"/>
    </row>
    <row r="275" spans="15:15" x14ac:dyDescent="0.3">
      <c r="O275" s="108"/>
    </row>
    <row r="276" spans="15:15" x14ac:dyDescent="0.3">
      <c r="O276" s="108"/>
    </row>
    <row r="277" spans="15:15" x14ac:dyDescent="0.3">
      <c r="O277" s="108"/>
    </row>
    <row r="278" spans="15:15" x14ac:dyDescent="0.3">
      <c r="O278" s="108"/>
    </row>
    <row r="279" spans="15:15" x14ac:dyDescent="0.3">
      <c r="O279" s="108"/>
    </row>
    <row r="280" spans="15:15" x14ac:dyDescent="0.3">
      <c r="O280" s="108"/>
    </row>
    <row r="281" spans="15:15" x14ac:dyDescent="0.3">
      <c r="O281" s="108"/>
    </row>
    <row r="282" spans="15:15" x14ac:dyDescent="0.3">
      <c r="O282" s="108"/>
    </row>
    <row r="283" spans="15:15" x14ac:dyDescent="0.3">
      <c r="O283" s="108"/>
    </row>
    <row r="284" spans="15:15" x14ac:dyDescent="0.3">
      <c r="O284" s="108"/>
    </row>
    <row r="285" spans="15:15" x14ac:dyDescent="0.3">
      <c r="O285" s="108"/>
    </row>
    <row r="286" spans="15:15" x14ac:dyDescent="0.3">
      <c r="O286" s="108"/>
    </row>
    <row r="287" spans="15:15" x14ac:dyDescent="0.3">
      <c r="O287" s="108"/>
    </row>
    <row r="288" spans="15:15" x14ac:dyDescent="0.3">
      <c r="O288" s="108"/>
    </row>
    <row r="289" spans="15:15" x14ac:dyDescent="0.3">
      <c r="O289" s="108"/>
    </row>
    <row r="290" spans="15:15" x14ac:dyDescent="0.3">
      <c r="O290" s="108"/>
    </row>
    <row r="291" spans="15:15" x14ac:dyDescent="0.3">
      <c r="O291" s="108"/>
    </row>
    <row r="292" spans="15:15" x14ac:dyDescent="0.3">
      <c r="O292" s="108"/>
    </row>
    <row r="293" spans="15:15" x14ac:dyDescent="0.3">
      <c r="O293" s="108"/>
    </row>
    <row r="294" spans="15:15" x14ac:dyDescent="0.3">
      <c r="O294" s="108"/>
    </row>
    <row r="295" spans="15:15" x14ac:dyDescent="0.3">
      <c r="O295" s="108"/>
    </row>
    <row r="296" spans="15:15" x14ac:dyDescent="0.3">
      <c r="O296" s="108"/>
    </row>
    <row r="297" spans="15:15" x14ac:dyDescent="0.3">
      <c r="O297" s="108"/>
    </row>
    <row r="298" spans="15:15" x14ac:dyDescent="0.3">
      <c r="O298" s="108"/>
    </row>
    <row r="299" spans="15:15" x14ac:dyDescent="0.3">
      <c r="O299" s="108"/>
    </row>
    <row r="300" spans="15:15" x14ac:dyDescent="0.3">
      <c r="O300" s="108"/>
    </row>
    <row r="301" spans="15:15" x14ac:dyDescent="0.3">
      <c r="O301" s="108"/>
    </row>
    <row r="302" spans="15:15" x14ac:dyDescent="0.3">
      <c r="O302" s="108"/>
    </row>
    <row r="303" spans="15:15" x14ac:dyDescent="0.3">
      <c r="O303" s="108"/>
    </row>
    <row r="304" spans="15:15" x14ac:dyDescent="0.3">
      <c r="O304" s="108"/>
    </row>
    <row r="305" spans="15:15" x14ac:dyDescent="0.3">
      <c r="O305" s="108"/>
    </row>
    <row r="306" spans="15:15" x14ac:dyDescent="0.3">
      <c r="O306" s="108"/>
    </row>
    <row r="307" spans="15:15" x14ac:dyDescent="0.3">
      <c r="O307" s="108"/>
    </row>
    <row r="308" spans="15:15" x14ac:dyDescent="0.3">
      <c r="O308" s="108"/>
    </row>
    <row r="309" spans="15:15" x14ac:dyDescent="0.3">
      <c r="O309" s="108"/>
    </row>
    <row r="310" spans="15:15" x14ac:dyDescent="0.3">
      <c r="O310" s="108"/>
    </row>
    <row r="311" spans="15:15" x14ac:dyDescent="0.3">
      <c r="O311" s="108"/>
    </row>
    <row r="312" spans="15:15" x14ac:dyDescent="0.3">
      <c r="O312" s="108"/>
    </row>
    <row r="313" spans="15:15" x14ac:dyDescent="0.3">
      <c r="O313" s="108"/>
    </row>
    <row r="314" spans="15:15" x14ac:dyDescent="0.3">
      <c r="O314" s="108"/>
    </row>
    <row r="315" spans="15:15" x14ac:dyDescent="0.3">
      <c r="O315" s="108"/>
    </row>
    <row r="316" spans="15:15" x14ac:dyDescent="0.3">
      <c r="O316" s="108"/>
    </row>
    <row r="317" spans="15:15" x14ac:dyDescent="0.3">
      <c r="O317" s="108"/>
    </row>
    <row r="318" spans="15:15" x14ac:dyDescent="0.3">
      <c r="O318" s="108"/>
    </row>
    <row r="319" spans="15:15" x14ac:dyDescent="0.3">
      <c r="O319" s="108"/>
    </row>
    <row r="320" spans="15:15" x14ac:dyDescent="0.3">
      <c r="O320" s="108"/>
    </row>
    <row r="321" spans="15:15" x14ac:dyDescent="0.3">
      <c r="O321" s="108"/>
    </row>
    <row r="322" spans="15:15" x14ac:dyDescent="0.3">
      <c r="O322" s="108"/>
    </row>
    <row r="323" spans="15:15" x14ac:dyDescent="0.3">
      <c r="O323" s="108"/>
    </row>
    <row r="324" spans="15:15" x14ac:dyDescent="0.3">
      <c r="O324" s="108"/>
    </row>
    <row r="325" spans="15:15" x14ac:dyDescent="0.3">
      <c r="O325" s="108"/>
    </row>
    <row r="326" spans="15:15" x14ac:dyDescent="0.3">
      <c r="O326" s="108"/>
    </row>
    <row r="327" spans="15:15" x14ac:dyDescent="0.3">
      <c r="O327" s="108"/>
    </row>
    <row r="328" spans="15:15" x14ac:dyDescent="0.3">
      <c r="O328" s="108"/>
    </row>
    <row r="329" spans="15:15" x14ac:dyDescent="0.3">
      <c r="O329" s="108"/>
    </row>
    <row r="330" spans="15:15" x14ac:dyDescent="0.3">
      <c r="O330" s="108"/>
    </row>
    <row r="331" spans="15:15" x14ac:dyDescent="0.3">
      <c r="O331" s="108"/>
    </row>
    <row r="332" spans="15:15" x14ac:dyDescent="0.3">
      <c r="O332" s="108"/>
    </row>
    <row r="333" spans="15:15" x14ac:dyDescent="0.3">
      <c r="O333" s="108"/>
    </row>
    <row r="334" spans="15:15" x14ac:dyDescent="0.3">
      <c r="O334" s="108"/>
    </row>
    <row r="335" spans="15:15" x14ac:dyDescent="0.3">
      <c r="O335" s="108"/>
    </row>
    <row r="336" spans="15:15" x14ac:dyDescent="0.3">
      <c r="O336" s="108"/>
    </row>
    <row r="337" spans="15:15" x14ac:dyDescent="0.3">
      <c r="O337" s="108"/>
    </row>
    <row r="338" spans="15:15" x14ac:dyDescent="0.3">
      <c r="O338" s="108"/>
    </row>
    <row r="339" spans="15:15" x14ac:dyDescent="0.3">
      <c r="O339" s="108"/>
    </row>
    <row r="340" spans="15:15" x14ac:dyDescent="0.3">
      <c r="O340" s="108"/>
    </row>
    <row r="341" spans="15:15" x14ac:dyDescent="0.3">
      <c r="O341" s="108"/>
    </row>
    <row r="342" spans="15:15" x14ac:dyDescent="0.3">
      <c r="O342" s="108"/>
    </row>
    <row r="343" spans="15:15" x14ac:dyDescent="0.3">
      <c r="O343" s="108"/>
    </row>
    <row r="344" spans="15:15" x14ac:dyDescent="0.3">
      <c r="O344" s="108"/>
    </row>
    <row r="345" spans="15:15" x14ac:dyDescent="0.3">
      <c r="O345" s="108"/>
    </row>
    <row r="346" spans="15:15" x14ac:dyDescent="0.3">
      <c r="O346" s="108"/>
    </row>
    <row r="347" spans="15:15" x14ac:dyDescent="0.3">
      <c r="O347" s="108"/>
    </row>
    <row r="348" spans="15:15" x14ac:dyDescent="0.3">
      <c r="O348" s="108"/>
    </row>
    <row r="349" spans="15:15" x14ac:dyDescent="0.3">
      <c r="O349" s="108"/>
    </row>
    <row r="350" spans="15:15" x14ac:dyDescent="0.3">
      <c r="O350" s="108"/>
    </row>
    <row r="351" spans="15:15" x14ac:dyDescent="0.3">
      <c r="O351" s="108"/>
    </row>
    <row r="352" spans="15:15" x14ac:dyDescent="0.3">
      <c r="O352" s="108"/>
    </row>
    <row r="353" spans="15:15" x14ac:dyDescent="0.3">
      <c r="O353" s="108"/>
    </row>
    <row r="354" spans="15:15" x14ac:dyDescent="0.3">
      <c r="O354" s="108"/>
    </row>
    <row r="355" spans="15:15" x14ac:dyDescent="0.3">
      <c r="O355" s="108"/>
    </row>
    <row r="356" spans="15:15" x14ac:dyDescent="0.3">
      <c r="O356" s="108"/>
    </row>
    <row r="357" spans="15:15" x14ac:dyDescent="0.3">
      <c r="O357" s="108"/>
    </row>
    <row r="358" spans="15:15" x14ac:dyDescent="0.3">
      <c r="O358" s="108"/>
    </row>
    <row r="359" spans="15:15" x14ac:dyDescent="0.3">
      <c r="O359" s="108"/>
    </row>
    <row r="360" spans="15:15" x14ac:dyDescent="0.3">
      <c r="O360" s="108"/>
    </row>
    <row r="361" spans="15:15" x14ac:dyDescent="0.3">
      <c r="O361" s="108"/>
    </row>
    <row r="362" spans="15:15" x14ac:dyDescent="0.3">
      <c r="O362" s="108"/>
    </row>
    <row r="363" spans="15:15" x14ac:dyDescent="0.3">
      <c r="O363" s="108"/>
    </row>
    <row r="364" spans="15:15" x14ac:dyDescent="0.3">
      <c r="O364" s="108"/>
    </row>
    <row r="365" spans="15:15" x14ac:dyDescent="0.3">
      <c r="O365" s="108"/>
    </row>
    <row r="366" spans="15:15" x14ac:dyDescent="0.3">
      <c r="O366" s="108"/>
    </row>
    <row r="367" spans="15:15" x14ac:dyDescent="0.3">
      <c r="O367" s="108"/>
    </row>
    <row r="368" spans="15:15" x14ac:dyDescent="0.3">
      <c r="O368" s="108"/>
    </row>
    <row r="369" spans="15:15" x14ac:dyDescent="0.3">
      <c r="O369" s="108"/>
    </row>
    <row r="370" spans="15:15" x14ac:dyDescent="0.3">
      <c r="O370" s="108"/>
    </row>
    <row r="371" spans="15:15" x14ac:dyDescent="0.3">
      <c r="O371" s="108"/>
    </row>
    <row r="372" spans="15:15" x14ac:dyDescent="0.3">
      <c r="O372" s="108"/>
    </row>
    <row r="373" spans="15:15" x14ac:dyDescent="0.3">
      <c r="O373" s="108"/>
    </row>
    <row r="374" spans="15:15" x14ac:dyDescent="0.3">
      <c r="O374" s="108"/>
    </row>
    <row r="375" spans="15:15" x14ac:dyDescent="0.3">
      <c r="O375" s="108"/>
    </row>
    <row r="376" spans="15:15" x14ac:dyDescent="0.3">
      <c r="O376" s="108"/>
    </row>
    <row r="377" spans="15:15" x14ac:dyDescent="0.3">
      <c r="O377" s="108"/>
    </row>
    <row r="378" spans="15:15" x14ac:dyDescent="0.3">
      <c r="O378" s="108"/>
    </row>
    <row r="379" spans="15:15" x14ac:dyDescent="0.3">
      <c r="O379" s="108"/>
    </row>
    <row r="380" spans="15:15" x14ac:dyDescent="0.3">
      <c r="O380" s="108"/>
    </row>
    <row r="381" spans="15:15" x14ac:dyDescent="0.3">
      <c r="O381" s="108"/>
    </row>
    <row r="382" spans="15:15" x14ac:dyDescent="0.3">
      <c r="O382" s="108"/>
    </row>
    <row r="383" spans="15:15" x14ac:dyDescent="0.3">
      <c r="O383" s="108"/>
    </row>
    <row r="384" spans="15:15" x14ac:dyDescent="0.3">
      <c r="O384" s="108"/>
    </row>
    <row r="385" spans="15:15" x14ac:dyDescent="0.3">
      <c r="O385" s="108"/>
    </row>
    <row r="386" spans="15:15" x14ac:dyDescent="0.3">
      <c r="O386" s="108"/>
    </row>
    <row r="387" spans="15:15" x14ac:dyDescent="0.3">
      <c r="O387" s="108"/>
    </row>
    <row r="388" spans="15:15" x14ac:dyDescent="0.3">
      <c r="O388" s="108"/>
    </row>
    <row r="389" spans="15:15" x14ac:dyDescent="0.3">
      <c r="O389" s="108"/>
    </row>
    <row r="390" spans="15:15" x14ac:dyDescent="0.3">
      <c r="O390" s="108"/>
    </row>
    <row r="391" spans="15:15" x14ac:dyDescent="0.3">
      <c r="O391" s="108"/>
    </row>
    <row r="392" spans="15:15" x14ac:dyDescent="0.3">
      <c r="O392" s="108"/>
    </row>
    <row r="393" spans="15:15" x14ac:dyDescent="0.3">
      <c r="O393" s="108"/>
    </row>
    <row r="394" spans="15:15" x14ac:dyDescent="0.3">
      <c r="O394" s="108"/>
    </row>
    <row r="395" spans="15:15" x14ac:dyDescent="0.3">
      <c r="O395" s="108"/>
    </row>
    <row r="396" spans="15:15" x14ac:dyDescent="0.3">
      <c r="O396" s="108"/>
    </row>
    <row r="397" spans="15:15" x14ac:dyDescent="0.3">
      <c r="O397" s="108"/>
    </row>
    <row r="398" spans="15:15" x14ac:dyDescent="0.3">
      <c r="O398" s="108"/>
    </row>
    <row r="399" spans="15:15" x14ac:dyDescent="0.3">
      <c r="O399" s="108"/>
    </row>
    <row r="400" spans="15:15" x14ac:dyDescent="0.3">
      <c r="O400" s="108"/>
    </row>
    <row r="401" spans="15:15" x14ac:dyDescent="0.3">
      <c r="O401" s="108"/>
    </row>
    <row r="402" spans="15:15" x14ac:dyDescent="0.3">
      <c r="O402" s="108"/>
    </row>
    <row r="403" spans="15:15" x14ac:dyDescent="0.3">
      <c r="O403" s="108"/>
    </row>
    <row r="404" spans="15:15" x14ac:dyDescent="0.3">
      <c r="O404" s="108"/>
    </row>
    <row r="405" spans="15:15" x14ac:dyDescent="0.3">
      <c r="O405" s="108"/>
    </row>
    <row r="406" spans="15:15" x14ac:dyDescent="0.3">
      <c r="O406" s="108"/>
    </row>
    <row r="407" spans="15:15" x14ac:dyDescent="0.3">
      <c r="O407" s="108"/>
    </row>
    <row r="408" spans="15:15" x14ac:dyDescent="0.3">
      <c r="O408" s="108"/>
    </row>
    <row r="409" spans="15:15" x14ac:dyDescent="0.3">
      <c r="O409" s="108"/>
    </row>
    <row r="410" spans="15:15" x14ac:dyDescent="0.3">
      <c r="O410" s="108"/>
    </row>
    <row r="411" spans="15:15" x14ac:dyDescent="0.3">
      <c r="O411" s="108"/>
    </row>
    <row r="412" spans="15:15" x14ac:dyDescent="0.3">
      <c r="O412" s="108"/>
    </row>
    <row r="413" spans="15:15" x14ac:dyDescent="0.3">
      <c r="O413" s="108"/>
    </row>
    <row r="414" spans="15:15" x14ac:dyDescent="0.3">
      <c r="O414" s="108"/>
    </row>
    <row r="415" spans="15:15" x14ac:dyDescent="0.3">
      <c r="O415" s="108"/>
    </row>
    <row r="416" spans="15:15" x14ac:dyDescent="0.3">
      <c r="O416" s="108"/>
    </row>
    <row r="417" spans="15:15" x14ac:dyDescent="0.3">
      <c r="O417" s="108"/>
    </row>
    <row r="418" spans="15:15" x14ac:dyDescent="0.3">
      <c r="O418" s="108"/>
    </row>
    <row r="419" spans="15:15" x14ac:dyDescent="0.3">
      <c r="O419" s="108"/>
    </row>
    <row r="420" spans="15:15" x14ac:dyDescent="0.3">
      <c r="O420" s="108"/>
    </row>
    <row r="421" spans="15:15" x14ac:dyDescent="0.3">
      <c r="O421" s="108"/>
    </row>
    <row r="422" spans="15:15" x14ac:dyDescent="0.3">
      <c r="O422" s="108"/>
    </row>
    <row r="423" spans="15:15" x14ac:dyDescent="0.3">
      <c r="O423" s="108"/>
    </row>
    <row r="424" spans="15:15" x14ac:dyDescent="0.3">
      <c r="O424" s="108"/>
    </row>
    <row r="425" spans="15:15" x14ac:dyDescent="0.3">
      <c r="O425" s="108"/>
    </row>
    <row r="426" spans="15:15" x14ac:dyDescent="0.3">
      <c r="O426" s="108"/>
    </row>
    <row r="427" spans="15:15" x14ac:dyDescent="0.3">
      <c r="O427" s="108"/>
    </row>
    <row r="428" spans="15:15" x14ac:dyDescent="0.3">
      <c r="O428" s="108"/>
    </row>
    <row r="429" spans="15:15" x14ac:dyDescent="0.3">
      <c r="O429" s="108"/>
    </row>
    <row r="430" spans="15:15" x14ac:dyDescent="0.3">
      <c r="O430" s="108"/>
    </row>
    <row r="431" spans="15:15" x14ac:dyDescent="0.3">
      <c r="O431" s="108"/>
    </row>
    <row r="432" spans="15:15" x14ac:dyDescent="0.3">
      <c r="O432" s="108"/>
    </row>
    <row r="433" spans="15:15" x14ac:dyDescent="0.3">
      <c r="O433" s="108"/>
    </row>
    <row r="434" spans="15:15" x14ac:dyDescent="0.3">
      <c r="O434" s="108"/>
    </row>
    <row r="435" spans="15:15" x14ac:dyDescent="0.3">
      <c r="O435" s="108"/>
    </row>
    <row r="436" spans="15:15" x14ac:dyDescent="0.3">
      <c r="O436" s="108"/>
    </row>
    <row r="437" spans="15:15" x14ac:dyDescent="0.3">
      <c r="O437" s="108"/>
    </row>
    <row r="438" spans="15:15" x14ac:dyDescent="0.3">
      <c r="O438" s="108"/>
    </row>
    <row r="439" spans="15:15" x14ac:dyDescent="0.3">
      <c r="O439" s="108"/>
    </row>
    <row r="440" spans="15:15" x14ac:dyDescent="0.3">
      <c r="O440" s="108"/>
    </row>
    <row r="441" spans="15:15" x14ac:dyDescent="0.3">
      <c r="O441" s="108"/>
    </row>
    <row r="442" spans="15:15" x14ac:dyDescent="0.3">
      <c r="O442" s="108"/>
    </row>
    <row r="443" spans="15:15" x14ac:dyDescent="0.3">
      <c r="O443" s="108"/>
    </row>
    <row r="444" spans="15:15" x14ac:dyDescent="0.3">
      <c r="O444" s="108"/>
    </row>
    <row r="445" spans="15:15" x14ac:dyDescent="0.3">
      <c r="O445" s="108"/>
    </row>
    <row r="446" spans="15:15" x14ac:dyDescent="0.3">
      <c r="O446" s="108"/>
    </row>
    <row r="447" spans="15:15" x14ac:dyDescent="0.3">
      <c r="O447" s="108"/>
    </row>
    <row r="448" spans="15:15" x14ac:dyDescent="0.3">
      <c r="O448" s="108"/>
    </row>
    <row r="449" spans="15:15" x14ac:dyDescent="0.3">
      <c r="O449" s="108"/>
    </row>
    <row r="450" spans="15:15" x14ac:dyDescent="0.3">
      <c r="O450" s="108"/>
    </row>
    <row r="451" spans="15:15" x14ac:dyDescent="0.3">
      <c r="O451" s="108"/>
    </row>
    <row r="452" spans="15:15" x14ac:dyDescent="0.3">
      <c r="O452" s="108"/>
    </row>
    <row r="453" spans="15:15" x14ac:dyDescent="0.3">
      <c r="O453" s="108"/>
    </row>
    <row r="454" spans="15:15" x14ac:dyDescent="0.3">
      <c r="O454" s="108"/>
    </row>
    <row r="455" spans="15:15" x14ac:dyDescent="0.3">
      <c r="O455" s="108"/>
    </row>
    <row r="456" spans="15:15" x14ac:dyDescent="0.3">
      <c r="O456" s="108"/>
    </row>
    <row r="457" spans="15:15" x14ac:dyDescent="0.3">
      <c r="O457" s="108"/>
    </row>
    <row r="458" spans="15:15" x14ac:dyDescent="0.3">
      <c r="O458" s="108"/>
    </row>
    <row r="459" spans="15:15" x14ac:dyDescent="0.3">
      <c r="O459" s="108"/>
    </row>
    <row r="460" spans="15:15" x14ac:dyDescent="0.3">
      <c r="O460" s="108"/>
    </row>
    <row r="461" spans="15:15" x14ac:dyDescent="0.3">
      <c r="O461" s="108"/>
    </row>
    <row r="462" spans="15:15" x14ac:dyDescent="0.3">
      <c r="O462" s="108"/>
    </row>
    <row r="463" spans="15:15" x14ac:dyDescent="0.3">
      <c r="O463" s="108"/>
    </row>
    <row r="464" spans="15:15" x14ac:dyDescent="0.3">
      <c r="O464" s="108"/>
    </row>
    <row r="465" spans="15:15" x14ac:dyDescent="0.3">
      <c r="O465" s="108"/>
    </row>
    <row r="466" spans="15:15" x14ac:dyDescent="0.3">
      <c r="O466" s="108"/>
    </row>
    <row r="467" spans="15:15" x14ac:dyDescent="0.3">
      <c r="O467" s="108"/>
    </row>
    <row r="468" spans="15:15" x14ac:dyDescent="0.3">
      <c r="O468" s="108"/>
    </row>
    <row r="469" spans="15:15" x14ac:dyDescent="0.3">
      <c r="O469" s="108"/>
    </row>
    <row r="470" spans="15:15" x14ac:dyDescent="0.3">
      <c r="O470" s="108"/>
    </row>
    <row r="471" spans="15:15" x14ac:dyDescent="0.3">
      <c r="O471" s="108"/>
    </row>
    <row r="472" spans="15:15" x14ac:dyDescent="0.3">
      <c r="O472" s="108"/>
    </row>
    <row r="473" spans="15:15" x14ac:dyDescent="0.3">
      <c r="O473" s="108"/>
    </row>
    <row r="474" spans="15:15" x14ac:dyDescent="0.3">
      <c r="O474" s="108"/>
    </row>
    <row r="475" spans="15:15" x14ac:dyDescent="0.3">
      <c r="O475" s="108"/>
    </row>
    <row r="476" spans="15:15" x14ac:dyDescent="0.3">
      <c r="O476" s="108"/>
    </row>
    <row r="477" spans="15:15" x14ac:dyDescent="0.3">
      <c r="O477" s="108"/>
    </row>
    <row r="478" spans="15:15" x14ac:dyDescent="0.3">
      <c r="O478" s="108"/>
    </row>
    <row r="479" spans="15:15" x14ac:dyDescent="0.3">
      <c r="O479" s="108"/>
    </row>
    <row r="480" spans="15:15" x14ac:dyDescent="0.3">
      <c r="O480" s="108"/>
    </row>
    <row r="481" spans="15:15" x14ac:dyDescent="0.3">
      <c r="O481" s="108"/>
    </row>
    <row r="482" spans="15:15" x14ac:dyDescent="0.3">
      <c r="O482" s="108"/>
    </row>
    <row r="483" spans="15:15" x14ac:dyDescent="0.3">
      <c r="O483" s="108"/>
    </row>
    <row r="484" spans="15:15" x14ac:dyDescent="0.3">
      <c r="O484" s="108"/>
    </row>
    <row r="485" spans="15:15" x14ac:dyDescent="0.3">
      <c r="O485" s="108"/>
    </row>
    <row r="486" spans="15:15" x14ac:dyDescent="0.3">
      <c r="O486" s="108"/>
    </row>
    <row r="487" spans="15:15" x14ac:dyDescent="0.3">
      <c r="O487" s="108"/>
    </row>
    <row r="488" spans="15:15" x14ac:dyDescent="0.3">
      <c r="O488" s="108"/>
    </row>
    <row r="489" spans="15:15" x14ac:dyDescent="0.3">
      <c r="O489" s="108"/>
    </row>
    <row r="490" spans="15:15" x14ac:dyDescent="0.3">
      <c r="O490" s="108"/>
    </row>
    <row r="491" spans="15:15" x14ac:dyDescent="0.3">
      <c r="O491" s="108"/>
    </row>
    <row r="492" spans="15:15" x14ac:dyDescent="0.3">
      <c r="O492" s="108"/>
    </row>
    <row r="493" spans="15:15" x14ac:dyDescent="0.3">
      <c r="O493" s="108"/>
    </row>
    <row r="494" spans="15:15" x14ac:dyDescent="0.3">
      <c r="O494" s="108"/>
    </row>
    <row r="495" spans="15:15" x14ac:dyDescent="0.3">
      <c r="O495" s="108"/>
    </row>
    <row r="496" spans="15:15" x14ac:dyDescent="0.3">
      <c r="O496" s="108"/>
    </row>
    <row r="497" spans="15:15" x14ac:dyDescent="0.3">
      <c r="O497" s="108"/>
    </row>
    <row r="498" spans="15:15" x14ac:dyDescent="0.3">
      <c r="O498" s="108"/>
    </row>
    <row r="499" spans="15:15" x14ac:dyDescent="0.3">
      <c r="O499" s="108"/>
    </row>
    <row r="500" spans="15:15" x14ac:dyDescent="0.3">
      <c r="O500" s="108"/>
    </row>
    <row r="501" spans="15:15" x14ac:dyDescent="0.3">
      <c r="O501" s="108"/>
    </row>
    <row r="502" spans="15:15" x14ac:dyDescent="0.3">
      <c r="O502" s="108"/>
    </row>
    <row r="503" spans="15:15" x14ac:dyDescent="0.3">
      <c r="O503" s="108"/>
    </row>
    <row r="504" spans="15:15" x14ac:dyDescent="0.3">
      <c r="O504" s="108"/>
    </row>
    <row r="505" spans="15:15" x14ac:dyDescent="0.3">
      <c r="O505" s="108"/>
    </row>
    <row r="506" spans="15:15" x14ac:dyDescent="0.3">
      <c r="O506" s="108"/>
    </row>
    <row r="507" spans="15:15" x14ac:dyDescent="0.3">
      <c r="O507" s="108"/>
    </row>
    <row r="508" spans="15:15" x14ac:dyDescent="0.3">
      <c r="O508" s="108"/>
    </row>
    <row r="509" spans="15:15" x14ac:dyDescent="0.3">
      <c r="O509" s="108"/>
    </row>
    <row r="510" spans="15:15" x14ac:dyDescent="0.3">
      <c r="O510" s="108"/>
    </row>
    <row r="511" spans="15:15" x14ac:dyDescent="0.3">
      <c r="O511" s="108"/>
    </row>
    <row r="512" spans="15:15" x14ac:dyDescent="0.3">
      <c r="O512" s="108"/>
    </row>
    <row r="513" spans="15:15" x14ac:dyDescent="0.3">
      <c r="O513" s="108"/>
    </row>
    <row r="514" spans="15:15" x14ac:dyDescent="0.3">
      <c r="O514" s="108"/>
    </row>
    <row r="515" spans="15:15" x14ac:dyDescent="0.3">
      <c r="O515" s="108"/>
    </row>
    <row r="516" spans="15:15" x14ac:dyDescent="0.3">
      <c r="O516" s="108"/>
    </row>
    <row r="517" spans="15:15" x14ac:dyDescent="0.3">
      <c r="O517" s="108"/>
    </row>
    <row r="518" spans="15:15" x14ac:dyDescent="0.3">
      <c r="O518" s="108"/>
    </row>
    <row r="519" spans="15:15" x14ac:dyDescent="0.3">
      <c r="O519" s="108"/>
    </row>
    <row r="520" spans="15:15" x14ac:dyDescent="0.3">
      <c r="O520" s="108"/>
    </row>
    <row r="521" spans="15:15" x14ac:dyDescent="0.3">
      <c r="O521" s="108"/>
    </row>
    <row r="522" spans="15:15" x14ac:dyDescent="0.3">
      <c r="O522" s="108"/>
    </row>
    <row r="523" spans="15:15" x14ac:dyDescent="0.3">
      <c r="O523" s="108"/>
    </row>
    <row r="524" spans="15:15" x14ac:dyDescent="0.3">
      <c r="O524" s="108"/>
    </row>
    <row r="525" spans="15:15" x14ac:dyDescent="0.3">
      <c r="O525" s="108"/>
    </row>
    <row r="526" spans="15:15" x14ac:dyDescent="0.3">
      <c r="O526" s="108"/>
    </row>
    <row r="527" spans="15:15" x14ac:dyDescent="0.3">
      <c r="O527" s="108"/>
    </row>
    <row r="528" spans="15:15" x14ac:dyDescent="0.3">
      <c r="O528" s="108"/>
    </row>
    <row r="529" spans="15:15" x14ac:dyDescent="0.3">
      <c r="O529" s="108"/>
    </row>
    <row r="530" spans="15:15" x14ac:dyDescent="0.3">
      <c r="O530" s="108"/>
    </row>
    <row r="531" spans="15:15" x14ac:dyDescent="0.3">
      <c r="O531" s="108"/>
    </row>
    <row r="532" spans="15:15" x14ac:dyDescent="0.3">
      <c r="O532" s="108"/>
    </row>
    <row r="533" spans="15:15" x14ac:dyDescent="0.3">
      <c r="O533" s="108"/>
    </row>
    <row r="534" spans="15:15" x14ac:dyDescent="0.3">
      <c r="O534" s="108"/>
    </row>
    <row r="535" spans="15:15" x14ac:dyDescent="0.3">
      <c r="O535" s="108"/>
    </row>
    <row r="536" spans="15:15" x14ac:dyDescent="0.3">
      <c r="O536" s="108"/>
    </row>
    <row r="537" spans="15:15" x14ac:dyDescent="0.3">
      <c r="O537" s="108"/>
    </row>
    <row r="538" spans="15:15" x14ac:dyDescent="0.3">
      <c r="O538" s="108"/>
    </row>
    <row r="539" spans="15:15" x14ac:dyDescent="0.3">
      <c r="O539" s="108"/>
    </row>
    <row r="540" spans="15:15" x14ac:dyDescent="0.3">
      <c r="O540" s="108"/>
    </row>
    <row r="541" spans="15:15" x14ac:dyDescent="0.3">
      <c r="O541" s="108"/>
    </row>
    <row r="542" spans="15:15" x14ac:dyDescent="0.3">
      <c r="O542" s="108"/>
    </row>
    <row r="543" spans="15:15" x14ac:dyDescent="0.3">
      <c r="O543" s="108"/>
    </row>
    <row r="544" spans="15:15" x14ac:dyDescent="0.3">
      <c r="O544" s="108"/>
    </row>
    <row r="545" spans="15:15" x14ac:dyDescent="0.3">
      <c r="O545" s="108"/>
    </row>
    <row r="546" spans="15:15" x14ac:dyDescent="0.3">
      <c r="O546" s="108"/>
    </row>
    <row r="547" spans="15:15" x14ac:dyDescent="0.3">
      <c r="O547" s="108"/>
    </row>
    <row r="548" spans="15:15" x14ac:dyDescent="0.3">
      <c r="O548" s="108"/>
    </row>
    <row r="549" spans="15:15" x14ac:dyDescent="0.3">
      <c r="O549" s="108"/>
    </row>
    <row r="550" spans="15:15" x14ac:dyDescent="0.3">
      <c r="O550" s="108"/>
    </row>
    <row r="551" spans="15:15" x14ac:dyDescent="0.3">
      <c r="O551" s="108"/>
    </row>
    <row r="552" spans="15:15" x14ac:dyDescent="0.3">
      <c r="O552" s="108"/>
    </row>
    <row r="553" spans="15:15" x14ac:dyDescent="0.3">
      <c r="O553" s="108"/>
    </row>
    <row r="554" spans="15:15" x14ac:dyDescent="0.3">
      <c r="O554" s="108"/>
    </row>
    <row r="555" spans="15:15" x14ac:dyDescent="0.3">
      <c r="O555" s="108"/>
    </row>
    <row r="556" spans="15:15" x14ac:dyDescent="0.3">
      <c r="O556" s="108"/>
    </row>
    <row r="557" spans="15:15" x14ac:dyDescent="0.3">
      <c r="O557" s="108"/>
    </row>
    <row r="558" spans="15:15" x14ac:dyDescent="0.3">
      <c r="O558" s="108"/>
    </row>
    <row r="559" spans="15:15" x14ac:dyDescent="0.3">
      <c r="O559" s="108"/>
    </row>
    <row r="560" spans="15:15" x14ac:dyDescent="0.3">
      <c r="O560" s="108"/>
    </row>
    <row r="561" spans="15:15" x14ac:dyDescent="0.3">
      <c r="O561" s="108"/>
    </row>
    <row r="562" spans="15:15" x14ac:dyDescent="0.3">
      <c r="O562" s="108"/>
    </row>
    <row r="563" spans="15:15" x14ac:dyDescent="0.3">
      <c r="O563" s="108"/>
    </row>
    <row r="564" spans="15:15" x14ac:dyDescent="0.3">
      <c r="O564" s="108"/>
    </row>
    <row r="565" spans="15:15" x14ac:dyDescent="0.3">
      <c r="O565" s="108"/>
    </row>
    <row r="566" spans="15:15" x14ac:dyDescent="0.3">
      <c r="O566" s="108"/>
    </row>
    <row r="567" spans="15:15" x14ac:dyDescent="0.3">
      <c r="O567" s="108"/>
    </row>
    <row r="568" spans="15:15" x14ac:dyDescent="0.3">
      <c r="O568" s="108"/>
    </row>
    <row r="569" spans="15:15" x14ac:dyDescent="0.3">
      <c r="O569" s="108"/>
    </row>
    <row r="570" spans="15:15" x14ac:dyDescent="0.3">
      <c r="O570" s="108"/>
    </row>
    <row r="571" spans="15:15" x14ac:dyDescent="0.3">
      <c r="O571" s="108"/>
    </row>
    <row r="572" spans="15:15" x14ac:dyDescent="0.3">
      <c r="O572" s="108"/>
    </row>
    <row r="573" spans="15:15" x14ac:dyDescent="0.3">
      <c r="O573" s="108"/>
    </row>
    <row r="574" spans="15:15" x14ac:dyDescent="0.3">
      <c r="O574" s="108"/>
    </row>
    <row r="575" spans="15:15" x14ac:dyDescent="0.3">
      <c r="O575" s="108"/>
    </row>
    <row r="576" spans="15:15" x14ac:dyDescent="0.3">
      <c r="O576" s="108"/>
    </row>
    <row r="577" spans="15:15" x14ac:dyDescent="0.3">
      <c r="O577" s="108"/>
    </row>
    <row r="578" spans="15:15" x14ac:dyDescent="0.3">
      <c r="O578" s="108"/>
    </row>
    <row r="579" spans="15:15" x14ac:dyDescent="0.3">
      <c r="O579" s="108"/>
    </row>
    <row r="580" spans="15:15" x14ac:dyDescent="0.3">
      <c r="O580" s="108"/>
    </row>
    <row r="581" spans="15:15" x14ac:dyDescent="0.3">
      <c r="O581" s="108"/>
    </row>
    <row r="582" spans="15:15" x14ac:dyDescent="0.3">
      <c r="O582" s="108"/>
    </row>
    <row r="583" spans="15:15" x14ac:dyDescent="0.3">
      <c r="O583" s="108"/>
    </row>
    <row r="584" spans="15:15" x14ac:dyDescent="0.3">
      <c r="O584" s="108"/>
    </row>
    <row r="585" spans="15:15" x14ac:dyDescent="0.3">
      <c r="O585" s="108"/>
    </row>
    <row r="586" spans="15:15" x14ac:dyDescent="0.3">
      <c r="O586" s="108"/>
    </row>
    <row r="587" spans="15:15" x14ac:dyDescent="0.3">
      <c r="O587" s="108"/>
    </row>
    <row r="588" spans="15:15" x14ac:dyDescent="0.3">
      <c r="O588" s="108"/>
    </row>
    <row r="589" spans="15:15" x14ac:dyDescent="0.3">
      <c r="O589" s="108"/>
    </row>
    <row r="590" spans="15:15" x14ac:dyDescent="0.3">
      <c r="O590" s="108"/>
    </row>
    <row r="591" spans="15:15" x14ac:dyDescent="0.3">
      <c r="O591" s="108"/>
    </row>
    <row r="592" spans="15:15" x14ac:dyDescent="0.3">
      <c r="O592" s="108"/>
    </row>
    <row r="593" spans="15:15" x14ac:dyDescent="0.3">
      <c r="O593" s="108"/>
    </row>
    <row r="594" spans="15:15" x14ac:dyDescent="0.3">
      <c r="O594" s="108"/>
    </row>
    <row r="595" spans="15:15" x14ac:dyDescent="0.3">
      <c r="O595" s="108"/>
    </row>
    <row r="596" spans="15:15" x14ac:dyDescent="0.3">
      <c r="O596" s="108"/>
    </row>
    <row r="597" spans="15:15" x14ac:dyDescent="0.3">
      <c r="O597" s="108"/>
    </row>
    <row r="598" spans="15:15" x14ac:dyDescent="0.3">
      <c r="O598" s="108"/>
    </row>
    <row r="599" spans="15:15" x14ac:dyDescent="0.3">
      <c r="O599" s="108"/>
    </row>
    <row r="600" spans="15:15" x14ac:dyDescent="0.3">
      <c r="O600" s="108"/>
    </row>
    <row r="601" spans="15:15" x14ac:dyDescent="0.3">
      <c r="O601" s="108"/>
    </row>
    <row r="602" spans="15:15" x14ac:dyDescent="0.3">
      <c r="O602" s="108"/>
    </row>
    <row r="603" spans="15:15" x14ac:dyDescent="0.3">
      <c r="O603" s="108"/>
    </row>
    <row r="604" spans="15:15" x14ac:dyDescent="0.3">
      <c r="O604" s="108"/>
    </row>
    <row r="605" spans="15:15" x14ac:dyDescent="0.3">
      <c r="O605" s="108"/>
    </row>
    <row r="606" spans="15:15" x14ac:dyDescent="0.3">
      <c r="O606" s="108"/>
    </row>
    <row r="607" spans="15:15" x14ac:dyDescent="0.3">
      <c r="O607" s="108"/>
    </row>
    <row r="608" spans="15:15" x14ac:dyDescent="0.3">
      <c r="O608" s="108"/>
    </row>
    <row r="609" spans="15:15" x14ac:dyDescent="0.3">
      <c r="O609" s="108"/>
    </row>
    <row r="610" spans="15:15" x14ac:dyDescent="0.3">
      <c r="O610" s="108"/>
    </row>
    <row r="611" spans="15:15" x14ac:dyDescent="0.3">
      <c r="O611" s="108"/>
    </row>
    <row r="612" spans="15:15" x14ac:dyDescent="0.3">
      <c r="O612" s="108"/>
    </row>
    <row r="613" spans="15:15" x14ac:dyDescent="0.3">
      <c r="O613" s="108"/>
    </row>
    <row r="614" spans="15:15" x14ac:dyDescent="0.3">
      <c r="O614" s="108"/>
    </row>
    <row r="615" spans="15:15" x14ac:dyDescent="0.3">
      <c r="O615" s="108"/>
    </row>
    <row r="616" spans="15:15" x14ac:dyDescent="0.3">
      <c r="O616" s="108"/>
    </row>
    <row r="617" spans="15:15" x14ac:dyDescent="0.3">
      <c r="O617" s="108"/>
    </row>
    <row r="618" spans="15:15" x14ac:dyDescent="0.3">
      <c r="O618" s="108"/>
    </row>
    <row r="619" spans="15:15" x14ac:dyDescent="0.3">
      <c r="O619" s="108"/>
    </row>
    <row r="620" spans="15:15" x14ac:dyDescent="0.3">
      <c r="O620" s="108"/>
    </row>
    <row r="621" spans="15:15" x14ac:dyDescent="0.3">
      <c r="O621" s="108"/>
    </row>
    <row r="622" spans="15:15" x14ac:dyDescent="0.3">
      <c r="O622" s="108"/>
    </row>
    <row r="623" spans="15:15" x14ac:dyDescent="0.3">
      <c r="O623" s="108"/>
    </row>
    <row r="624" spans="15:15" x14ac:dyDescent="0.3">
      <c r="O624" s="108"/>
    </row>
    <row r="625" spans="15:15" x14ac:dyDescent="0.3">
      <c r="O625" s="108"/>
    </row>
    <row r="626" spans="15:15" x14ac:dyDescent="0.3">
      <c r="O626" s="108"/>
    </row>
    <row r="627" spans="15:15" x14ac:dyDescent="0.3">
      <c r="O627" s="108"/>
    </row>
    <row r="628" spans="15:15" x14ac:dyDescent="0.3">
      <c r="O628" s="108"/>
    </row>
    <row r="629" spans="15:15" x14ac:dyDescent="0.3">
      <c r="O629" s="108"/>
    </row>
    <row r="630" spans="15:15" x14ac:dyDescent="0.3">
      <c r="O630" s="108"/>
    </row>
    <row r="631" spans="15:15" x14ac:dyDescent="0.3">
      <c r="O631" s="108"/>
    </row>
    <row r="632" spans="15:15" x14ac:dyDescent="0.3">
      <c r="O632" s="108"/>
    </row>
    <row r="633" spans="15:15" x14ac:dyDescent="0.3">
      <c r="O633" s="108"/>
    </row>
    <row r="634" spans="15:15" x14ac:dyDescent="0.3">
      <c r="O634" s="108"/>
    </row>
    <row r="635" spans="15:15" x14ac:dyDescent="0.3">
      <c r="O635" s="108"/>
    </row>
    <row r="636" spans="15:15" x14ac:dyDescent="0.3">
      <c r="O636" s="108"/>
    </row>
    <row r="637" spans="15:15" x14ac:dyDescent="0.3">
      <c r="O637" s="108"/>
    </row>
    <row r="638" spans="15:15" x14ac:dyDescent="0.3">
      <c r="O638" s="108"/>
    </row>
    <row r="639" spans="15:15" x14ac:dyDescent="0.3">
      <c r="O639" s="108"/>
    </row>
    <row r="640" spans="15:15" x14ac:dyDescent="0.3">
      <c r="O640" s="108"/>
    </row>
    <row r="641" spans="15:15" x14ac:dyDescent="0.3">
      <c r="O641" s="108"/>
    </row>
    <row r="642" spans="15:15" x14ac:dyDescent="0.3">
      <c r="O642" s="108"/>
    </row>
    <row r="643" spans="15:15" x14ac:dyDescent="0.3">
      <c r="O643" s="108"/>
    </row>
    <row r="644" spans="15:15" x14ac:dyDescent="0.3">
      <c r="O644" s="108"/>
    </row>
    <row r="645" spans="15:15" x14ac:dyDescent="0.3">
      <c r="O645" s="108"/>
    </row>
    <row r="646" spans="15:15" x14ac:dyDescent="0.3">
      <c r="O646" s="108"/>
    </row>
    <row r="647" spans="15:15" x14ac:dyDescent="0.3">
      <c r="O647" s="108"/>
    </row>
    <row r="648" spans="15:15" x14ac:dyDescent="0.3">
      <c r="O648" s="108"/>
    </row>
    <row r="649" spans="15:15" x14ac:dyDescent="0.3">
      <c r="O649" s="108"/>
    </row>
    <row r="650" spans="15:15" x14ac:dyDescent="0.3">
      <c r="O650" s="108"/>
    </row>
    <row r="651" spans="15:15" x14ac:dyDescent="0.3">
      <c r="O651" s="108"/>
    </row>
    <row r="652" spans="15:15" x14ac:dyDescent="0.3">
      <c r="O652" s="108"/>
    </row>
    <row r="653" spans="15:15" x14ac:dyDescent="0.3">
      <c r="O653" s="108"/>
    </row>
    <row r="654" spans="15:15" x14ac:dyDescent="0.3">
      <c r="O654" s="108"/>
    </row>
    <row r="655" spans="15:15" x14ac:dyDescent="0.3">
      <c r="O655" s="108"/>
    </row>
    <row r="656" spans="15:15" x14ac:dyDescent="0.3">
      <c r="O656" s="108"/>
    </row>
    <row r="657" spans="15:15" x14ac:dyDescent="0.3">
      <c r="O657" s="108"/>
    </row>
    <row r="658" spans="15:15" x14ac:dyDescent="0.3">
      <c r="O658" s="108"/>
    </row>
    <row r="659" spans="15:15" x14ac:dyDescent="0.3">
      <c r="O659" s="108"/>
    </row>
    <row r="660" spans="15:15" x14ac:dyDescent="0.3">
      <c r="O660" s="108"/>
    </row>
    <row r="661" spans="15:15" x14ac:dyDescent="0.3">
      <c r="O661" s="108"/>
    </row>
    <row r="662" spans="15:15" x14ac:dyDescent="0.3">
      <c r="O662" s="108"/>
    </row>
    <row r="663" spans="15:15" x14ac:dyDescent="0.3">
      <c r="O663" s="108"/>
    </row>
    <row r="664" spans="15:15" x14ac:dyDescent="0.3">
      <c r="O664" s="108"/>
    </row>
    <row r="665" spans="15:15" x14ac:dyDescent="0.3">
      <c r="O665" s="108"/>
    </row>
    <row r="666" spans="15:15" x14ac:dyDescent="0.3">
      <c r="O666" s="108"/>
    </row>
    <row r="667" spans="15:15" x14ac:dyDescent="0.3">
      <c r="O667" s="108"/>
    </row>
    <row r="668" spans="15:15" x14ac:dyDescent="0.3">
      <c r="O668" s="108"/>
    </row>
    <row r="669" spans="15:15" x14ac:dyDescent="0.3">
      <c r="O669" s="108"/>
    </row>
    <row r="670" spans="15:15" x14ac:dyDescent="0.3">
      <c r="O670" s="108"/>
    </row>
    <row r="671" spans="15:15" x14ac:dyDescent="0.3">
      <c r="O671" s="108"/>
    </row>
    <row r="672" spans="15:15" x14ac:dyDescent="0.3">
      <c r="O672" s="108"/>
    </row>
    <row r="673" spans="15:15" x14ac:dyDescent="0.3">
      <c r="O673" s="108"/>
    </row>
    <row r="674" spans="15:15" x14ac:dyDescent="0.3">
      <c r="O674" s="108"/>
    </row>
    <row r="675" spans="15:15" x14ac:dyDescent="0.3">
      <c r="O675" s="108"/>
    </row>
    <row r="676" spans="15:15" x14ac:dyDescent="0.3">
      <c r="O676" s="108"/>
    </row>
    <row r="677" spans="15:15" x14ac:dyDescent="0.3">
      <c r="O677" s="108"/>
    </row>
    <row r="678" spans="15:15" x14ac:dyDescent="0.3">
      <c r="O678" s="108"/>
    </row>
    <row r="679" spans="15:15" x14ac:dyDescent="0.3">
      <c r="O679" s="108"/>
    </row>
    <row r="680" spans="15:15" x14ac:dyDescent="0.3">
      <c r="O680" s="108"/>
    </row>
    <row r="681" spans="15:15" x14ac:dyDescent="0.3">
      <c r="O681" s="108"/>
    </row>
    <row r="682" spans="15:15" x14ac:dyDescent="0.3">
      <c r="O682" s="108"/>
    </row>
    <row r="683" spans="15:15" x14ac:dyDescent="0.3">
      <c r="O683" s="108"/>
    </row>
    <row r="684" spans="15:15" x14ac:dyDescent="0.3">
      <c r="O684" s="108"/>
    </row>
    <row r="685" spans="15:15" x14ac:dyDescent="0.3">
      <c r="O685" s="108"/>
    </row>
    <row r="686" spans="15:15" x14ac:dyDescent="0.3">
      <c r="O686" s="108"/>
    </row>
    <row r="687" spans="15:15" x14ac:dyDescent="0.3">
      <c r="O687" s="108"/>
    </row>
    <row r="688" spans="15:15" x14ac:dyDescent="0.3">
      <c r="O688" s="108"/>
    </row>
    <row r="689" spans="15:15" x14ac:dyDescent="0.3">
      <c r="O689" s="108"/>
    </row>
    <row r="690" spans="15:15" x14ac:dyDescent="0.3">
      <c r="O690" s="108"/>
    </row>
    <row r="691" spans="15:15" x14ac:dyDescent="0.3">
      <c r="O691" s="108"/>
    </row>
    <row r="692" spans="15:15" x14ac:dyDescent="0.3">
      <c r="O692" s="108"/>
    </row>
    <row r="693" spans="15:15" x14ac:dyDescent="0.3">
      <c r="O693" s="108"/>
    </row>
    <row r="694" spans="15:15" x14ac:dyDescent="0.3">
      <c r="O694" s="108"/>
    </row>
    <row r="695" spans="15:15" x14ac:dyDescent="0.3">
      <c r="O695" s="108"/>
    </row>
    <row r="696" spans="15:15" x14ac:dyDescent="0.3">
      <c r="O696" s="108"/>
    </row>
    <row r="697" spans="15:15" x14ac:dyDescent="0.3">
      <c r="O697" s="108"/>
    </row>
    <row r="698" spans="15:15" x14ac:dyDescent="0.3">
      <c r="O698" s="108"/>
    </row>
    <row r="699" spans="15:15" x14ac:dyDescent="0.3">
      <c r="O699" s="108"/>
    </row>
    <row r="700" spans="15:15" x14ac:dyDescent="0.3">
      <c r="O700" s="108"/>
    </row>
    <row r="701" spans="15:15" x14ac:dyDescent="0.3">
      <c r="O701" s="108"/>
    </row>
    <row r="702" spans="15:15" x14ac:dyDescent="0.3">
      <c r="O702" s="108"/>
    </row>
    <row r="703" spans="15:15" x14ac:dyDescent="0.3">
      <c r="O703" s="108"/>
    </row>
    <row r="704" spans="15:15" x14ac:dyDescent="0.3">
      <c r="O704" s="108"/>
    </row>
    <row r="705" spans="15:15" x14ac:dyDescent="0.3">
      <c r="O705" s="108"/>
    </row>
    <row r="706" spans="15:15" x14ac:dyDescent="0.3">
      <c r="O706" s="108"/>
    </row>
    <row r="707" spans="15:15" x14ac:dyDescent="0.3">
      <c r="O707" s="108"/>
    </row>
    <row r="708" spans="15:15" x14ac:dyDescent="0.3">
      <c r="O708" s="108"/>
    </row>
    <row r="709" spans="15:15" x14ac:dyDescent="0.3">
      <c r="O709" s="108"/>
    </row>
    <row r="710" spans="15:15" x14ac:dyDescent="0.3">
      <c r="O710" s="108"/>
    </row>
    <row r="711" spans="15:15" x14ac:dyDescent="0.3">
      <c r="O711" s="108"/>
    </row>
    <row r="712" spans="15:15" x14ac:dyDescent="0.3">
      <c r="O712" s="108"/>
    </row>
    <row r="713" spans="15:15" x14ac:dyDescent="0.3">
      <c r="O713" s="108"/>
    </row>
    <row r="714" spans="15:15" x14ac:dyDescent="0.3">
      <c r="O714" s="108"/>
    </row>
    <row r="715" spans="15:15" x14ac:dyDescent="0.3">
      <c r="O715" s="108"/>
    </row>
    <row r="716" spans="15:15" x14ac:dyDescent="0.3">
      <c r="O716" s="108"/>
    </row>
    <row r="717" spans="15:15" x14ac:dyDescent="0.3">
      <c r="O717" s="108"/>
    </row>
    <row r="718" spans="15:15" x14ac:dyDescent="0.3">
      <c r="O718" s="108"/>
    </row>
    <row r="719" spans="15:15" x14ac:dyDescent="0.3">
      <c r="O719" s="108"/>
    </row>
    <row r="720" spans="15:15" x14ac:dyDescent="0.3">
      <c r="O720" s="108"/>
    </row>
    <row r="721" spans="15:15" x14ac:dyDescent="0.3">
      <c r="O721" s="108"/>
    </row>
    <row r="722" spans="15:15" x14ac:dyDescent="0.3">
      <c r="O722" s="108"/>
    </row>
    <row r="723" spans="15:15" x14ac:dyDescent="0.3">
      <c r="O723" s="108"/>
    </row>
    <row r="724" spans="15:15" x14ac:dyDescent="0.3">
      <c r="O724" s="108"/>
    </row>
    <row r="725" spans="15:15" x14ac:dyDescent="0.3">
      <c r="O725" s="108"/>
    </row>
    <row r="726" spans="15:15" x14ac:dyDescent="0.3">
      <c r="O726" s="108"/>
    </row>
    <row r="727" spans="15:15" x14ac:dyDescent="0.3">
      <c r="O727" s="108"/>
    </row>
    <row r="728" spans="15:15" x14ac:dyDescent="0.3">
      <c r="O728" s="108"/>
    </row>
    <row r="729" spans="15:15" x14ac:dyDescent="0.3">
      <c r="O729" s="108"/>
    </row>
    <row r="730" spans="15:15" x14ac:dyDescent="0.3">
      <c r="O730" s="108"/>
    </row>
    <row r="731" spans="15:15" x14ac:dyDescent="0.3">
      <c r="O731" s="108"/>
    </row>
    <row r="732" spans="15:15" x14ac:dyDescent="0.3">
      <c r="O732" s="108"/>
    </row>
    <row r="733" spans="15:15" x14ac:dyDescent="0.3">
      <c r="O733" s="108"/>
    </row>
    <row r="734" spans="15:15" x14ac:dyDescent="0.3">
      <c r="O734" s="108"/>
    </row>
    <row r="735" spans="15:15" x14ac:dyDescent="0.3">
      <c r="O735" s="108"/>
    </row>
    <row r="736" spans="15:15" x14ac:dyDescent="0.3">
      <c r="O736" s="108"/>
    </row>
    <row r="737" spans="15:15" x14ac:dyDescent="0.3">
      <c r="O737" s="108"/>
    </row>
    <row r="738" spans="15:15" x14ac:dyDescent="0.3">
      <c r="O738" s="108"/>
    </row>
    <row r="739" spans="15:15" x14ac:dyDescent="0.3">
      <c r="O739" s="108"/>
    </row>
    <row r="740" spans="15:15" x14ac:dyDescent="0.3">
      <c r="O740" s="108"/>
    </row>
    <row r="741" spans="15:15" x14ac:dyDescent="0.3">
      <c r="O741" s="108"/>
    </row>
    <row r="742" spans="15:15" x14ac:dyDescent="0.3">
      <c r="O742" s="108"/>
    </row>
    <row r="743" spans="15:15" x14ac:dyDescent="0.3">
      <c r="O743" s="108"/>
    </row>
    <row r="744" spans="15:15" x14ac:dyDescent="0.3">
      <c r="O744" s="108"/>
    </row>
    <row r="745" spans="15:15" x14ac:dyDescent="0.3">
      <c r="O745" s="108"/>
    </row>
    <row r="746" spans="15:15" x14ac:dyDescent="0.3">
      <c r="O746" s="108"/>
    </row>
    <row r="747" spans="15:15" x14ac:dyDescent="0.3">
      <c r="O747" s="108"/>
    </row>
    <row r="748" spans="15:15" x14ac:dyDescent="0.3">
      <c r="O748" s="108"/>
    </row>
    <row r="749" spans="15:15" x14ac:dyDescent="0.3">
      <c r="O749" s="108"/>
    </row>
    <row r="750" spans="15:15" x14ac:dyDescent="0.3">
      <c r="O750" s="108"/>
    </row>
    <row r="751" spans="15:15" x14ac:dyDescent="0.3">
      <c r="O751" s="108"/>
    </row>
    <row r="752" spans="15:15" x14ac:dyDescent="0.3">
      <c r="O752" s="108"/>
    </row>
    <row r="753" spans="15:15" x14ac:dyDescent="0.3">
      <c r="O753" s="108"/>
    </row>
    <row r="754" spans="15:15" x14ac:dyDescent="0.3">
      <c r="O754" s="108"/>
    </row>
    <row r="755" spans="15:15" x14ac:dyDescent="0.3">
      <c r="O755" s="108"/>
    </row>
    <row r="756" spans="15:15" x14ac:dyDescent="0.3">
      <c r="O756" s="108"/>
    </row>
    <row r="757" spans="15:15" x14ac:dyDescent="0.3">
      <c r="O757" s="108"/>
    </row>
    <row r="758" spans="15:15" x14ac:dyDescent="0.3">
      <c r="O758" s="108"/>
    </row>
    <row r="759" spans="15:15" x14ac:dyDescent="0.3">
      <c r="O759" s="108"/>
    </row>
    <row r="760" spans="15:15" x14ac:dyDescent="0.3">
      <c r="O760" s="108"/>
    </row>
    <row r="761" spans="15:15" x14ac:dyDescent="0.3">
      <c r="O761" s="108"/>
    </row>
    <row r="762" spans="15:15" x14ac:dyDescent="0.3">
      <c r="O762" s="108"/>
    </row>
    <row r="763" spans="15:15" x14ac:dyDescent="0.3">
      <c r="O763" s="108"/>
    </row>
    <row r="764" spans="15:15" x14ac:dyDescent="0.3">
      <c r="O764" s="108"/>
    </row>
    <row r="765" spans="15:15" x14ac:dyDescent="0.3">
      <c r="O765" s="108"/>
    </row>
    <row r="766" spans="15:15" x14ac:dyDescent="0.3">
      <c r="O766" s="108"/>
    </row>
    <row r="767" spans="15:15" x14ac:dyDescent="0.3">
      <c r="O767" s="108"/>
    </row>
    <row r="768" spans="15:15" x14ac:dyDescent="0.3">
      <c r="O768" s="108"/>
    </row>
    <row r="769" spans="15:15" x14ac:dyDescent="0.3">
      <c r="O769" s="108"/>
    </row>
    <row r="770" spans="15:15" x14ac:dyDescent="0.3">
      <c r="O770" s="108"/>
    </row>
    <row r="771" spans="15:15" x14ac:dyDescent="0.3">
      <c r="O771" s="108"/>
    </row>
    <row r="772" spans="15:15" x14ac:dyDescent="0.3">
      <c r="O772" s="108"/>
    </row>
    <row r="773" spans="15:15" x14ac:dyDescent="0.3">
      <c r="O773" s="108"/>
    </row>
    <row r="774" spans="15:15" x14ac:dyDescent="0.3">
      <c r="O774" s="108"/>
    </row>
    <row r="775" spans="15:15" x14ac:dyDescent="0.3">
      <c r="O775" s="108"/>
    </row>
    <row r="776" spans="15:15" x14ac:dyDescent="0.3">
      <c r="O776" s="108"/>
    </row>
    <row r="777" spans="15:15" x14ac:dyDescent="0.3">
      <c r="O777" s="108"/>
    </row>
    <row r="778" spans="15:15" x14ac:dyDescent="0.3">
      <c r="O778" s="108"/>
    </row>
    <row r="779" spans="15:15" x14ac:dyDescent="0.3">
      <c r="O779" s="108"/>
    </row>
    <row r="780" spans="15:15" x14ac:dyDescent="0.3">
      <c r="O780" s="108"/>
    </row>
    <row r="781" spans="15:15" x14ac:dyDescent="0.3">
      <c r="O781" s="108"/>
    </row>
    <row r="782" spans="15:15" x14ac:dyDescent="0.3">
      <c r="O782" s="108"/>
    </row>
    <row r="783" spans="15:15" x14ac:dyDescent="0.3">
      <c r="O783" s="108"/>
    </row>
    <row r="784" spans="15:15" x14ac:dyDescent="0.3">
      <c r="O784" s="108"/>
    </row>
    <row r="785" spans="15:15" x14ac:dyDescent="0.3">
      <c r="O785" s="108"/>
    </row>
    <row r="786" spans="15:15" x14ac:dyDescent="0.3">
      <c r="O786" s="108"/>
    </row>
    <row r="787" spans="15:15" x14ac:dyDescent="0.3">
      <c r="O787" s="108"/>
    </row>
    <row r="788" spans="15:15" x14ac:dyDescent="0.3">
      <c r="O788" s="108"/>
    </row>
    <row r="789" spans="15:15" x14ac:dyDescent="0.3">
      <c r="O789" s="108"/>
    </row>
    <row r="790" spans="15:15" x14ac:dyDescent="0.3">
      <c r="O790" s="108"/>
    </row>
    <row r="791" spans="15:15" x14ac:dyDescent="0.3">
      <c r="O791" s="108"/>
    </row>
    <row r="792" spans="15:15" x14ac:dyDescent="0.3">
      <c r="O792" s="108"/>
    </row>
    <row r="793" spans="15:15" x14ac:dyDescent="0.3">
      <c r="O793" s="108"/>
    </row>
    <row r="794" spans="15:15" x14ac:dyDescent="0.3">
      <c r="O794" s="108"/>
    </row>
    <row r="795" spans="15:15" x14ac:dyDescent="0.3">
      <c r="O795" s="108"/>
    </row>
    <row r="796" spans="15:15" x14ac:dyDescent="0.3">
      <c r="O796" s="108"/>
    </row>
    <row r="797" spans="15:15" x14ac:dyDescent="0.3">
      <c r="O797" s="108"/>
    </row>
    <row r="798" spans="15:15" x14ac:dyDescent="0.3">
      <c r="O798" s="108"/>
    </row>
    <row r="799" spans="15:15" x14ac:dyDescent="0.3">
      <c r="O799" s="108"/>
    </row>
    <row r="800" spans="15:15" x14ac:dyDescent="0.3">
      <c r="O800" s="108"/>
    </row>
    <row r="801" spans="15:15" x14ac:dyDescent="0.3">
      <c r="O801" s="108"/>
    </row>
    <row r="802" spans="15:15" x14ac:dyDescent="0.3">
      <c r="O802" s="108"/>
    </row>
    <row r="803" spans="15:15" x14ac:dyDescent="0.3">
      <c r="O803" s="108"/>
    </row>
    <row r="804" spans="15:15" x14ac:dyDescent="0.3">
      <c r="O804" s="108"/>
    </row>
    <row r="805" spans="15:15" x14ac:dyDescent="0.3">
      <c r="O805" s="108"/>
    </row>
    <row r="806" spans="15:15" x14ac:dyDescent="0.3">
      <c r="O806" s="108"/>
    </row>
    <row r="807" spans="15:15" x14ac:dyDescent="0.3">
      <c r="O807" s="108"/>
    </row>
    <row r="808" spans="15:15" x14ac:dyDescent="0.3">
      <c r="O808" s="108"/>
    </row>
    <row r="809" spans="15:15" x14ac:dyDescent="0.3">
      <c r="O809" s="108"/>
    </row>
    <row r="810" spans="15:15" x14ac:dyDescent="0.3">
      <c r="O810" s="108"/>
    </row>
    <row r="811" spans="15:15" x14ac:dyDescent="0.3">
      <c r="O811" s="108"/>
    </row>
    <row r="812" spans="15:15" x14ac:dyDescent="0.3">
      <c r="O812" s="108"/>
    </row>
    <row r="813" spans="15:15" x14ac:dyDescent="0.3">
      <c r="O813" s="108"/>
    </row>
    <row r="814" spans="15:15" x14ac:dyDescent="0.3">
      <c r="O814" s="108"/>
    </row>
    <row r="815" spans="15:15" x14ac:dyDescent="0.3">
      <c r="O815" s="108"/>
    </row>
    <row r="816" spans="15:15" x14ac:dyDescent="0.3">
      <c r="O816" s="108"/>
    </row>
    <row r="817" spans="15:15" x14ac:dyDescent="0.3">
      <c r="O817" s="108"/>
    </row>
    <row r="818" spans="15:15" x14ac:dyDescent="0.3">
      <c r="O818" s="108"/>
    </row>
    <row r="819" spans="15:15" x14ac:dyDescent="0.3">
      <c r="O819" s="108"/>
    </row>
    <row r="820" spans="15:15" x14ac:dyDescent="0.3">
      <c r="O820" s="108"/>
    </row>
    <row r="821" spans="15:15" x14ac:dyDescent="0.3">
      <c r="O821" s="108"/>
    </row>
    <row r="822" spans="15:15" x14ac:dyDescent="0.3">
      <c r="O822" s="108"/>
    </row>
    <row r="823" spans="15:15" x14ac:dyDescent="0.3">
      <c r="O823" s="108"/>
    </row>
    <row r="824" spans="15:15" x14ac:dyDescent="0.3">
      <c r="O824" s="108"/>
    </row>
    <row r="825" spans="15:15" x14ac:dyDescent="0.3">
      <c r="O825" s="108"/>
    </row>
    <row r="826" spans="15:15" x14ac:dyDescent="0.3">
      <c r="O826" s="108"/>
    </row>
    <row r="827" spans="15:15" x14ac:dyDescent="0.3">
      <c r="O827" s="108"/>
    </row>
    <row r="828" spans="15:15" x14ac:dyDescent="0.3">
      <c r="O828" s="108"/>
    </row>
    <row r="829" spans="15:15" x14ac:dyDescent="0.3">
      <c r="O829" s="108"/>
    </row>
    <row r="830" spans="15:15" x14ac:dyDescent="0.3">
      <c r="O830" s="108"/>
    </row>
    <row r="831" spans="15:15" x14ac:dyDescent="0.3">
      <c r="O831" s="108"/>
    </row>
    <row r="832" spans="15:15" x14ac:dyDescent="0.3">
      <c r="O832" s="108"/>
    </row>
    <row r="833" spans="15:15" x14ac:dyDescent="0.3">
      <c r="O833" s="108"/>
    </row>
    <row r="834" spans="15:15" x14ac:dyDescent="0.3">
      <c r="O834" s="108"/>
    </row>
    <row r="835" spans="15:15" x14ac:dyDescent="0.3">
      <c r="O835" s="108"/>
    </row>
    <row r="836" spans="15:15" x14ac:dyDescent="0.3">
      <c r="O836" s="108"/>
    </row>
    <row r="837" spans="15:15" x14ac:dyDescent="0.3">
      <c r="O837" s="108"/>
    </row>
    <row r="838" spans="15:15" x14ac:dyDescent="0.3">
      <c r="O838" s="108"/>
    </row>
    <row r="839" spans="15:15" x14ac:dyDescent="0.3">
      <c r="O839" s="108"/>
    </row>
    <row r="840" spans="15:15" x14ac:dyDescent="0.3">
      <c r="O840" s="108"/>
    </row>
    <row r="841" spans="15:15" x14ac:dyDescent="0.3">
      <c r="O841" s="108"/>
    </row>
    <row r="842" spans="15:15" x14ac:dyDescent="0.3">
      <c r="O842" s="108"/>
    </row>
    <row r="843" spans="15:15" x14ac:dyDescent="0.3">
      <c r="O843" s="108"/>
    </row>
    <row r="844" spans="15:15" x14ac:dyDescent="0.3">
      <c r="O844" s="108"/>
    </row>
    <row r="845" spans="15:15" x14ac:dyDescent="0.3">
      <c r="O845" s="108"/>
    </row>
    <row r="846" spans="15:15" x14ac:dyDescent="0.3">
      <c r="O846" s="108"/>
    </row>
    <row r="847" spans="15:15" x14ac:dyDescent="0.3">
      <c r="O847" s="108"/>
    </row>
    <row r="848" spans="15:15" x14ac:dyDescent="0.3">
      <c r="O848" s="108"/>
    </row>
    <row r="849" spans="15:15" x14ac:dyDescent="0.3">
      <c r="O849" s="108"/>
    </row>
    <row r="850" spans="15:15" x14ac:dyDescent="0.3">
      <c r="O850" s="108"/>
    </row>
    <row r="851" spans="15:15" x14ac:dyDescent="0.3">
      <c r="O851" s="108"/>
    </row>
    <row r="852" spans="15:15" x14ac:dyDescent="0.3">
      <c r="O852" s="108"/>
    </row>
    <row r="853" spans="15:15" x14ac:dyDescent="0.3">
      <c r="O853" s="108"/>
    </row>
    <row r="854" spans="15:15" x14ac:dyDescent="0.3">
      <c r="O854" s="108"/>
    </row>
    <row r="855" spans="15:15" x14ac:dyDescent="0.3">
      <c r="O855" s="108"/>
    </row>
    <row r="856" spans="15:15" x14ac:dyDescent="0.3">
      <c r="O856" s="108"/>
    </row>
    <row r="857" spans="15:15" x14ac:dyDescent="0.3">
      <c r="O857" s="108"/>
    </row>
    <row r="858" spans="15:15" x14ac:dyDescent="0.3">
      <c r="O858" s="108"/>
    </row>
    <row r="859" spans="15:15" x14ac:dyDescent="0.3">
      <c r="O859" s="108"/>
    </row>
    <row r="860" spans="15:15" x14ac:dyDescent="0.3">
      <c r="O860" s="108"/>
    </row>
    <row r="861" spans="15:15" x14ac:dyDescent="0.3">
      <c r="O861" s="108"/>
    </row>
    <row r="862" spans="15:15" x14ac:dyDescent="0.3">
      <c r="O862" s="108"/>
    </row>
    <row r="863" spans="15:15" x14ac:dyDescent="0.3">
      <c r="O863" s="108"/>
    </row>
    <row r="864" spans="15:15" x14ac:dyDescent="0.3">
      <c r="O864" s="108"/>
    </row>
    <row r="865" spans="15:15" x14ac:dyDescent="0.3">
      <c r="O865" s="108"/>
    </row>
    <row r="866" spans="15:15" x14ac:dyDescent="0.3">
      <c r="O866" s="108"/>
    </row>
    <row r="867" spans="15:15" x14ac:dyDescent="0.3">
      <c r="O867" s="108"/>
    </row>
    <row r="868" spans="15:15" x14ac:dyDescent="0.3">
      <c r="O868" s="108"/>
    </row>
    <row r="869" spans="15:15" x14ac:dyDescent="0.3">
      <c r="O869" s="108"/>
    </row>
    <row r="870" spans="15:15" x14ac:dyDescent="0.3">
      <c r="O870" s="108"/>
    </row>
    <row r="871" spans="15:15" x14ac:dyDescent="0.3">
      <c r="O871" s="108"/>
    </row>
    <row r="872" spans="15:15" x14ac:dyDescent="0.3">
      <c r="O872" s="108"/>
    </row>
    <row r="873" spans="15:15" x14ac:dyDescent="0.3">
      <c r="O873" s="108"/>
    </row>
    <row r="874" spans="15:15" x14ac:dyDescent="0.3">
      <c r="O874" s="108"/>
    </row>
    <row r="875" spans="15:15" x14ac:dyDescent="0.3">
      <c r="O875" s="108"/>
    </row>
    <row r="876" spans="15:15" x14ac:dyDescent="0.3">
      <c r="O876" s="108"/>
    </row>
    <row r="877" spans="15:15" x14ac:dyDescent="0.3">
      <c r="O877" s="108"/>
    </row>
    <row r="878" spans="15:15" x14ac:dyDescent="0.3">
      <c r="O878" s="108"/>
    </row>
    <row r="879" spans="15:15" x14ac:dyDescent="0.3">
      <c r="O879" s="108"/>
    </row>
    <row r="880" spans="15:15" x14ac:dyDescent="0.3">
      <c r="O880" s="108"/>
    </row>
    <row r="881" spans="15:15" x14ac:dyDescent="0.3">
      <c r="O881" s="108"/>
    </row>
    <row r="882" spans="15:15" x14ac:dyDescent="0.3">
      <c r="O882" s="108"/>
    </row>
    <row r="883" spans="15:15" x14ac:dyDescent="0.3">
      <c r="O883" s="108"/>
    </row>
    <row r="884" spans="15:15" x14ac:dyDescent="0.3">
      <c r="O884" s="108"/>
    </row>
    <row r="885" spans="15:15" x14ac:dyDescent="0.3">
      <c r="O885" s="108"/>
    </row>
    <row r="886" spans="15:15" x14ac:dyDescent="0.3">
      <c r="O886" s="108"/>
    </row>
    <row r="887" spans="15:15" x14ac:dyDescent="0.3">
      <c r="O887" s="108"/>
    </row>
    <row r="888" spans="15:15" x14ac:dyDescent="0.3">
      <c r="O888" s="108"/>
    </row>
    <row r="889" spans="15:15" x14ac:dyDescent="0.3">
      <c r="O889" s="108"/>
    </row>
    <row r="890" spans="15:15" x14ac:dyDescent="0.3">
      <c r="O890" s="108"/>
    </row>
    <row r="891" spans="15:15" x14ac:dyDescent="0.3">
      <c r="O891" s="108"/>
    </row>
    <row r="892" spans="15:15" x14ac:dyDescent="0.3">
      <c r="O892" s="108"/>
    </row>
    <row r="893" spans="15:15" x14ac:dyDescent="0.3">
      <c r="O893" s="108"/>
    </row>
    <row r="894" spans="15:15" x14ac:dyDescent="0.3">
      <c r="O894" s="108"/>
    </row>
    <row r="895" spans="15:15" x14ac:dyDescent="0.3">
      <c r="O895" s="108"/>
    </row>
    <row r="896" spans="15:15" x14ac:dyDescent="0.3">
      <c r="O896" s="108"/>
    </row>
    <row r="897" spans="15:15" x14ac:dyDescent="0.3">
      <c r="O897" s="108"/>
    </row>
    <row r="898" spans="15:15" x14ac:dyDescent="0.3">
      <c r="O898" s="108"/>
    </row>
    <row r="899" spans="15:15" x14ac:dyDescent="0.3">
      <c r="O899" s="108"/>
    </row>
    <row r="900" spans="15:15" x14ac:dyDescent="0.3">
      <c r="O900" s="108"/>
    </row>
    <row r="901" spans="15:15" x14ac:dyDescent="0.3">
      <c r="O901" s="108"/>
    </row>
    <row r="902" spans="15:15" x14ac:dyDescent="0.3">
      <c r="O902" s="108"/>
    </row>
    <row r="903" spans="15:15" x14ac:dyDescent="0.3">
      <c r="O903" s="108"/>
    </row>
    <row r="904" spans="15:15" x14ac:dyDescent="0.3">
      <c r="O904" s="108"/>
    </row>
    <row r="905" spans="15:15" x14ac:dyDescent="0.3">
      <c r="O905" s="108"/>
    </row>
    <row r="906" spans="15:15" x14ac:dyDescent="0.3">
      <c r="O906" s="108"/>
    </row>
    <row r="907" spans="15:15" x14ac:dyDescent="0.3">
      <c r="O907" s="108"/>
    </row>
    <row r="908" spans="15:15" x14ac:dyDescent="0.3">
      <c r="O908" s="108"/>
    </row>
    <row r="909" spans="15:15" x14ac:dyDescent="0.3">
      <c r="O909" s="108"/>
    </row>
    <row r="910" spans="15:15" x14ac:dyDescent="0.3">
      <c r="O910" s="108"/>
    </row>
    <row r="911" spans="15:15" x14ac:dyDescent="0.3">
      <c r="O911" s="108"/>
    </row>
    <row r="912" spans="15:15" x14ac:dyDescent="0.3">
      <c r="O912" s="108"/>
    </row>
    <row r="913" spans="15:15" x14ac:dyDescent="0.3">
      <c r="O913" s="108"/>
    </row>
    <row r="914" spans="15:15" x14ac:dyDescent="0.3">
      <c r="O914" s="108"/>
    </row>
    <row r="915" spans="15:15" x14ac:dyDescent="0.3">
      <c r="O915" s="108"/>
    </row>
    <row r="916" spans="15:15" x14ac:dyDescent="0.3">
      <c r="O916" s="108"/>
    </row>
    <row r="917" spans="15:15" x14ac:dyDescent="0.3">
      <c r="O917" s="108"/>
    </row>
    <row r="918" spans="15:15" x14ac:dyDescent="0.3">
      <c r="O918" s="108"/>
    </row>
    <row r="919" spans="15:15" x14ac:dyDescent="0.3">
      <c r="O919" s="108"/>
    </row>
    <row r="920" spans="15:15" x14ac:dyDescent="0.3">
      <c r="O920" s="108"/>
    </row>
    <row r="921" spans="15:15" x14ac:dyDescent="0.3">
      <c r="O921" s="108"/>
    </row>
    <row r="922" spans="15:15" x14ac:dyDescent="0.3">
      <c r="O922" s="108"/>
    </row>
    <row r="923" spans="15:15" x14ac:dyDescent="0.3">
      <c r="O923" s="108"/>
    </row>
    <row r="924" spans="15:15" x14ac:dyDescent="0.3">
      <c r="O924" s="108"/>
    </row>
    <row r="925" spans="15:15" x14ac:dyDescent="0.3">
      <c r="O925" s="108"/>
    </row>
    <row r="926" spans="15:15" x14ac:dyDescent="0.3">
      <c r="O926" s="108"/>
    </row>
    <row r="927" spans="15:15" x14ac:dyDescent="0.3">
      <c r="O927" s="108"/>
    </row>
    <row r="928" spans="15:15" x14ac:dyDescent="0.3">
      <c r="O928" s="108"/>
    </row>
    <row r="929" spans="15:15" x14ac:dyDescent="0.3">
      <c r="O929" s="108"/>
    </row>
    <row r="930" spans="15:15" x14ac:dyDescent="0.3">
      <c r="O930" s="108"/>
    </row>
    <row r="931" spans="15:15" x14ac:dyDescent="0.3">
      <c r="O931" s="108"/>
    </row>
    <row r="932" spans="15:15" x14ac:dyDescent="0.3">
      <c r="O932" s="108"/>
    </row>
    <row r="933" spans="15:15" x14ac:dyDescent="0.3">
      <c r="O933" s="108"/>
    </row>
    <row r="934" spans="15:15" x14ac:dyDescent="0.3">
      <c r="O934" s="108"/>
    </row>
    <row r="935" spans="15:15" x14ac:dyDescent="0.3">
      <c r="O935" s="108"/>
    </row>
    <row r="936" spans="15:15" x14ac:dyDescent="0.3">
      <c r="O936" s="108"/>
    </row>
    <row r="937" spans="15:15" x14ac:dyDescent="0.3">
      <c r="O937" s="108"/>
    </row>
    <row r="938" spans="15:15" x14ac:dyDescent="0.3">
      <c r="O938" s="108"/>
    </row>
    <row r="939" spans="15:15" x14ac:dyDescent="0.3">
      <c r="O939" s="108"/>
    </row>
    <row r="940" spans="15:15" x14ac:dyDescent="0.3">
      <c r="O940" s="108"/>
    </row>
    <row r="941" spans="15:15" x14ac:dyDescent="0.3">
      <c r="O941" s="108"/>
    </row>
    <row r="942" spans="15:15" x14ac:dyDescent="0.3">
      <c r="O942" s="108"/>
    </row>
    <row r="943" spans="15:15" x14ac:dyDescent="0.3">
      <c r="O943" s="108"/>
    </row>
    <row r="944" spans="15:15" x14ac:dyDescent="0.3">
      <c r="O944" s="108"/>
    </row>
    <row r="945" spans="15:15" x14ac:dyDescent="0.3">
      <c r="O945" s="108"/>
    </row>
    <row r="946" spans="15:15" x14ac:dyDescent="0.3">
      <c r="O946" s="108"/>
    </row>
    <row r="947" spans="15:15" x14ac:dyDescent="0.3">
      <c r="O947" s="108"/>
    </row>
    <row r="948" spans="15:15" x14ac:dyDescent="0.3">
      <c r="O948" s="108"/>
    </row>
    <row r="949" spans="15:15" x14ac:dyDescent="0.3">
      <c r="O949" s="108"/>
    </row>
    <row r="950" spans="15:15" x14ac:dyDescent="0.3">
      <c r="O950" s="108"/>
    </row>
    <row r="951" spans="15:15" x14ac:dyDescent="0.3">
      <c r="O951" s="108"/>
    </row>
    <row r="952" spans="15:15" x14ac:dyDescent="0.3">
      <c r="O952" s="108"/>
    </row>
    <row r="953" spans="15:15" x14ac:dyDescent="0.3">
      <c r="O953" s="108"/>
    </row>
    <row r="954" spans="15:15" x14ac:dyDescent="0.3">
      <c r="O954" s="108"/>
    </row>
    <row r="955" spans="15:15" x14ac:dyDescent="0.3">
      <c r="O955" s="108"/>
    </row>
    <row r="956" spans="15:15" x14ac:dyDescent="0.3">
      <c r="O956" s="108"/>
    </row>
    <row r="957" spans="15:15" x14ac:dyDescent="0.3">
      <c r="O957" s="108"/>
    </row>
    <row r="958" spans="15:15" x14ac:dyDescent="0.3">
      <c r="O958" s="108"/>
    </row>
    <row r="959" spans="15:15" x14ac:dyDescent="0.3">
      <c r="O959" s="108"/>
    </row>
    <row r="960" spans="15:15" x14ac:dyDescent="0.3">
      <c r="O960" s="108"/>
    </row>
    <row r="961" spans="15:15" x14ac:dyDescent="0.3">
      <c r="O961" s="108"/>
    </row>
    <row r="962" spans="15:15" x14ac:dyDescent="0.3">
      <c r="O962" s="108"/>
    </row>
    <row r="963" spans="15:15" x14ac:dyDescent="0.3">
      <c r="O963" s="108"/>
    </row>
    <row r="964" spans="15:15" x14ac:dyDescent="0.3">
      <c r="O964" s="108"/>
    </row>
    <row r="965" spans="15:15" x14ac:dyDescent="0.3">
      <c r="O965" s="108"/>
    </row>
    <row r="966" spans="15:15" x14ac:dyDescent="0.3">
      <c r="O966" s="108"/>
    </row>
    <row r="967" spans="15:15" x14ac:dyDescent="0.3">
      <c r="O967" s="108"/>
    </row>
    <row r="968" spans="15:15" x14ac:dyDescent="0.3">
      <c r="O968" s="108"/>
    </row>
    <row r="969" spans="15:15" x14ac:dyDescent="0.3">
      <c r="O969" s="108"/>
    </row>
    <row r="970" spans="15:15" x14ac:dyDescent="0.3">
      <c r="O970" s="108"/>
    </row>
    <row r="971" spans="15:15" x14ac:dyDescent="0.3">
      <c r="O971" s="108"/>
    </row>
    <row r="972" spans="15:15" x14ac:dyDescent="0.3">
      <c r="O972" s="108"/>
    </row>
    <row r="973" spans="15:15" x14ac:dyDescent="0.3">
      <c r="O973" s="108"/>
    </row>
    <row r="974" spans="15:15" x14ac:dyDescent="0.3">
      <c r="O974" s="108"/>
    </row>
    <row r="975" spans="15:15" x14ac:dyDescent="0.3">
      <c r="O975" s="108"/>
    </row>
    <row r="976" spans="15:15" x14ac:dyDescent="0.3">
      <c r="O976" s="108"/>
    </row>
    <row r="977" spans="15:15" x14ac:dyDescent="0.3">
      <c r="O977" s="108"/>
    </row>
    <row r="978" spans="15:15" x14ac:dyDescent="0.3">
      <c r="O978" s="108"/>
    </row>
    <row r="979" spans="15:15" x14ac:dyDescent="0.3">
      <c r="O979" s="108"/>
    </row>
    <row r="980" spans="15:15" x14ac:dyDescent="0.3">
      <c r="O980" s="108"/>
    </row>
    <row r="981" spans="15:15" x14ac:dyDescent="0.3">
      <c r="O981" s="108"/>
    </row>
    <row r="982" spans="15:15" x14ac:dyDescent="0.3">
      <c r="O982" s="108"/>
    </row>
    <row r="983" spans="15:15" x14ac:dyDescent="0.3">
      <c r="O983" s="108"/>
    </row>
    <row r="984" spans="15:15" x14ac:dyDescent="0.3">
      <c r="O984" s="108"/>
    </row>
    <row r="985" spans="15:15" x14ac:dyDescent="0.3">
      <c r="O985" s="108"/>
    </row>
    <row r="986" spans="15:15" x14ac:dyDescent="0.3">
      <c r="O986" s="108"/>
    </row>
    <row r="987" spans="15:15" x14ac:dyDescent="0.3">
      <c r="O987" s="108"/>
    </row>
    <row r="988" spans="15:15" x14ac:dyDescent="0.3">
      <c r="O988" s="108"/>
    </row>
    <row r="989" spans="15:15" x14ac:dyDescent="0.3">
      <c r="O989" s="108"/>
    </row>
    <row r="990" spans="15:15" x14ac:dyDescent="0.3">
      <c r="O990" s="108"/>
    </row>
    <row r="991" spans="15:15" x14ac:dyDescent="0.3">
      <c r="O991" s="108"/>
    </row>
    <row r="992" spans="15:15" x14ac:dyDescent="0.3">
      <c r="O992" s="108"/>
    </row>
    <row r="993" spans="15:15" x14ac:dyDescent="0.3">
      <c r="O993" s="108"/>
    </row>
    <row r="994" spans="15:15" x14ac:dyDescent="0.3">
      <c r="O994" s="108"/>
    </row>
    <row r="995" spans="15:15" x14ac:dyDescent="0.3">
      <c r="O995" s="108"/>
    </row>
    <row r="996" spans="15:15" x14ac:dyDescent="0.3">
      <c r="O996" s="108"/>
    </row>
    <row r="997" spans="15:15" x14ac:dyDescent="0.3">
      <c r="O997" s="108"/>
    </row>
    <row r="998" spans="15:15" x14ac:dyDescent="0.3">
      <c r="O998" s="108"/>
    </row>
    <row r="999" spans="15:15" x14ac:dyDescent="0.3">
      <c r="O999" s="108"/>
    </row>
    <row r="1000" spans="15:15" x14ac:dyDescent="0.3">
      <c r="O1000" s="108"/>
    </row>
    <row r="1001" spans="15:15" x14ac:dyDescent="0.3">
      <c r="O1001" s="108"/>
    </row>
    <row r="1002" spans="15:15" x14ac:dyDescent="0.3">
      <c r="O1002" s="108"/>
    </row>
    <row r="1003" spans="15:15" x14ac:dyDescent="0.3">
      <c r="O1003" s="108"/>
    </row>
    <row r="1004" spans="15:15" x14ac:dyDescent="0.3">
      <c r="O1004" s="108"/>
    </row>
    <row r="1005" spans="15:15" x14ac:dyDescent="0.3">
      <c r="O1005" s="108"/>
    </row>
    <row r="1006" spans="15:15" x14ac:dyDescent="0.3">
      <c r="O1006" s="108"/>
    </row>
    <row r="1007" spans="15:15" x14ac:dyDescent="0.3">
      <c r="O1007" s="108"/>
    </row>
    <row r="1008" spans="15:15" x14ac:dyDescent="0.3">
      <c r="O1008" s="108"/>
    </row>
    <row r="1009" spans="15:15" x14ac:dyDescent="0.3">
      <c r="O1009" s="108"/>
    </row>
    <row r="1010" spans="15:15" x14ac:dyDescent="0.3">
      <c r="O1010" s="108"/>
    </row>
    <row r="1011" spans="15:15" x14ac:dyDescent="0.3">
      <c r="O1011" s="108"/>
    </row>
    <row r="1012" spans="15:15" x14ac:dyDescent="0.3">
      <c r="O1012" s="108"/>
    </row>
    <row r="1013" spans="15:15" x14ac:dyDescent="0.3">
      <c r="O1013" s="108"/>
    </row>
    <row r="1014" spans="15:15" x14ac:dyDescent="0.3">
      <c r="O1014" s="108"/>
    </row>
    <row r="1015" spans="15:15" x14ac:dyDescent="0.3">
      <c r="O1015" s="108"/>
    </row>
    <row r="1016" spans="15:15" x14ac:dyDescent="0.3">
      <c r="O1016" s="108"/>
    </row>
    <row r="1017" spans="15:15" x14ac:dyDescent="0.3">
      <c r="O1017" s="108"/>
    </row>
    <row r="1018" spans="15:15" x14ac:dyDescent="0.3">
      <c r="O1018" s="108"/>
    </row>
    <row r="1019" spans="15:15" x14ac:dyDescent="0.3">
      <c r="O1019" s="108"/>
    </row>
    <row r="1020" spans="15:15" x14ac:dyDescent="0.3">
      <c r="O1020" s="108"/>
    </row>
    <row r="1021" spans="15:15" x14ac:dyDescent="0.3">
      <c r="O1021" s="108"/>
    </row>
    <row r="1022" spans="15:15" x14ac:dyDescent="0.3">
      <c r="O1022" s="108"/>
    </row>
    <row r="1023" spans="15:15" x14ac:dyDescent="0.3">
      <c r="O1023" s="108"/>
    </row>
    <row r="1024" spans="15:15" x14ac:dyDescent="0.3">
      <c r="O1024" s="108"/>
    </row>
    <row r="1025" spans="15:15" x14ac:dyDescent="0.3">
      <c r="O1025" s="108"/>
    </row>
    <row r="1026" spans="15:15" x14ac:dyDescent="0.3">
      <c r="O1026" s="108"/>
    </row>
    <row r="1027" spans="15:15" x14ac:dyDescent="0.3">
      <c r="O1027" s="108"/>
    </row>
    <row r="1028" spans="15:15" x14ac:dyDescent="0.3">
      <c r="O1028" s="108"/>
    </row>
    <row r="1029" spans="15:15" x14ac:dyDescent="0.3">
      <c r="O1029" s="108"/>
    </row>
    <row r="1030" spans="15:15" x14ac:dyDescent="0.3">
      <c r="O1030" s="108"/>
    </row>
    <row r="1031" spans="15:15" x14ac:dyDescent="0.3">
      <c r="O1031" s="108"/>
    </row>
    <row r="1032" spans="15:15" x14ac:dyDescent="0.3">
      <c r="O1032" s="108"/>
    </row>
    <row r="1033" spans="15:15" x14ac:dyDescent="0.3">
      <c r="O1033" s="108"/>
    </row>
    <row r="1034" spans="15:15" x14ac:dyDescent="0.3">
      <c r="O1034" s="108"/>
    </row>
    <row r="1035" spans="15:15" x14ac:dyDescent="0.3">
      <c r="O1035" s="108"/>
    </row>
    <row r="1036" spans="15:15" x14ac:dyDescent="0.3">
      <c r="O1036" s="108"/>
    </row>
    <row r="1037" spans="15:15" x14ac:dyDescent="0.3">
      <c r="O1037" s="108"/>
    </row>
    <row r="1038" spans="15:15" x14ac:dyDescent="0.3">
      <c r="O1038" s="108"/>
    </row>
    <row r="1039" spans="15:15" x14ac:dyDescent="0.3">
      <c r="O1039" s="108"/>
    </row>
    <row r="1040" spans="15:15" x14ac:dyDescent="0.3">
      <c r="O1040" s="108"/>
    </row>
    <row r="1041" spans="15:15" x14ac:dyDescent="0.3">
      <c r="O1041" s="108"/>
    </row>
    <row r="1042" spans="15:15" x14ac:dyDescent="0.3">
      <c r="O1042" s="108"/>
    </row>
    <row r="1043" spans="15:15" x14ac:dyDescent="0.3">
      <c r="O1043" s="108"/>
    </row>
    <row r="1044" spans="15:15" x14ac:dyDescent="0.3">
      <c r="O1044" s="108"/>
    </row>
    <row r="1045" spans="15:15" x14ac:dyDescent="0.3">
      <c r="O1045" s="108"/>
    </row>
    <row r="1046" spans="15:15" x14ac:dyDescent="0.3">
      <c r="O1046" s="108"/>
    </row>
    <row r="1047" spans="15:15" x14ac:dyDescent="0.3">
      <c r="O1047" s="108"/>
    </row>
    <row r="1048" spans="15:15" x14ac:dyDescent="0.3">
      <c r="O1048" s="108"/>
    </row>
    <row r="1049" spans="15:15" x14ac:dyDescent="0.3">
      <c r="O1049" s="108"/>
    </row>
    <row r="1050" spans="15:15" x14ac:dyDescent="0.3">
      <c r="O1050" s="108"/>
    </row>
    <row r="1051" spans="15:15" x14ac:dyDescent="0.3">
      <c r="O1051" s="108"/>
    </row>
    <row r="1052" spans="15:15" x14ac:dyDescent="0.3">
      <c r="O1052" s="108"/>
    </row>
    <row r="1053" spans="15:15" x14ac:dyDescent="0.3">
      <c r="O1053" s="108"/>
    </row>
    <row r="1054" spans="15:15" x14ac:dyDescent="0.3">
      <c r="O1054" s="108"/>
    </row>
    <row r="1055" spans="15:15" x14ac:dyDescent="0.3">
      <c r="O1055" s="108"/>
    </row>
    <row r="1056" spans="15:15" x14ac:dyDescent="0.3">
      <c r="O1056" s="108"/>
    </row>
    <row r="1057" spans="15:15" x14ac:dyDescent="0.3">
      <c r="O1057" s="108"/>
    </row>
    <row r="1058" spans="15:15" x14ac:dyDescent="0.3">
      <c r="O1058" s="108"/>
    </row>
    <row r="1059" spans="15:15" x14ac:dyDescent="0.3">
      <c r="O1059" s="108"/>
    </row>
    <row r="1060" spans="15:15" x14ac:dyDescent="0.3">
      <c r="O1060" s="108"/>
    </row>
    <row r="1061" spans="15:15" x14ac:dyDescent="0.3">
      <c r="O1061" s="108"/>
    </row>
    <row r="1062" spans="15:15" x14ac:dyDescent="0.3">
      <c r="O1062" s="108"/>
    </row>
    <row r="1063" spans="15:15" x14ac:dyDescent="0.3">
      <c r="O1063" s="108"/>
    </row>
    <row r="1064" spans="15:15" x14ac:dyDescent="0.3">
      <c r="O1064" s="108"/>
    </row>
    <row r="1065" spans="15:15" x14ac:dyDescent="0.3">
      <c r="O1065" s="108"/>
    </row>
    <row r="1066" spans="15:15" x14ac:dyDescent="0.3">
      <c r="O1066" s="108"/>
    </row>
    <row r="1067" spans="15:15" x14ac:dyDescent="0.3">
      <c r="O1067" s="108"/>
    </row>
    <row r="1068" spans="15:15" x14ac:dyDescent="0.3">
      <c r="O1068" s="108"/>
    </row>
    <row r="1069" spans="15:15" x14ac:dyDescent="0.3">
      <c r="O1069" s="108"/>
    </row>
    <row r="1070" spans="15:15" x14ac:dyDescent="0.3">
      <c r="O1070" s="108"/>
    </row>
    <row r="1071" spans="15:15" x14ac:dyDescent="0.3">
      <c r="O1071" s="108"/>
    </row>
    <row r="1072" spans="15:15" x14ac:dyDescent="0.3">
      <c r="O1072" s="108"/>
    </row>
    <row r="1073" spans="15:15" x14ac:dyDescent="0.3">
      <c r="O1073" s="108"/>
    </row>
    <row r="1074" spans="15:15" x14ac:dyDescent="0.3">
      <c r="O1074" s="108"/>
    </row>
    <row r="1075" spans="15:15" x14ac:dyDescent="0.3">
      <c r="O1075" s="108"/>
    </row>
    <row r="1076" spans="15:15" x14ac:dyDescent="0.3">
      <c r="O1076" s="108"/>
    </row>
    <row r="1077" spans="15:15" x14ac:dyDescent="0.3">
      <c r="O1077" s="108"/>
    </row>
    <row r="1078" spans="15:15" x14ac:dyDescent="0.3">
      <c r="O1078" s="108"/>
    </row>
    <row r="1079" spans="15:15" x14ac:dyDescent="0.3">
      <c r="O1079" s="108"/>
    </row>
    <row r="1080" spans="15:15" x14ac:dyDescent="0.3">
      <c r="O1080" s="108"/>
    </row>
    <row r="1081" spans="15:15" x14ac:dyDescent="0.3">
      <c r="O1081" s="108"/>
    </row>
    <row r="1082" spans="15:15" x14ac:dyDescent="0.3">
      <c r="O1082" s="108"/>
    </row>
    <row r="1083" spans="15:15" x14ac:dyDescent="0.3">
      <c r="O1083" s="108"/>
    </row>
    <row r="1084" spans="15:15" x14ac:dyDescent="0.3">
      <c r="O1084" s="108"/>
    </row>
    <row r="1085" spans="15:15" x14ac:dyDescent="0.3">
      <c r="O1085" s="108"/>
    </row>
    <row r="1086" spans="15:15" x14ac:dyDescent="0.3">
      <c r="O1086" s="108"/>
    </row>
    <row r="1087" spans="15:15" x14ac:dyDescent="0.3">
      <c r="O1087" s="108"/>
    </row>
    <row r="1088" spans="15:15" x14ac:dyDescent="0.3">
      <c r="O1088" s="108"/>
    </row>
    <row r="1089" spans="15:15" x14ac:dyDescent="0.3">
      <c r="O1089" s="108"/>
    </row>
    <row r="1090" spans="15:15" x14ac:dyDescent="0.3">
      <c r="O1090" s="108"/>
    </row>
    <row r="1091" spans="15:15" x14ac:dyDescent="0.3">
      <c r="O1091" s="108"/>
    </row>
    <row r="1092" spans="15:15" x14ac:dyDescent="0.3">
      <c r="O1092" s="108"/>
    </row>
    <row r="1093" spans="15:15" x14ac:dyDescent="0.3">
      <c r="O1093" s="108"/>
    </row>
    <row r="1094" spans="15:15" x14ac:dyDescent="0.3">
      <c r="O1094" s="108"/>
    </row>
    <row r="1095" spans="15:15" x14ac:dyDescent="0.3">
      <c r="O1095" s="108"/>
    </row>
    <row r="1096" spans="15:15" x14ac:dyDescent="0.3">
      <c r="O1096" s="108"/>
    </row>
    <row r="1097" spans="15:15" x14ac:dyDescent="0.3">
      <c r="O1097" s="108"/>
    </row>
    <row r="1098" spans="15:15" x14ac:dyDescent="0.3">
      <c r="O1098" s="108"/>
    </row>
    <row r="1099" spans="15:15" x14ac:dyDescent="0.3">
      <c r="O1099" s="108"/>
    </row>
    <row r="1100" spans="15:15" x14ac:dyDescent="0.3">
      <c r="O1100" s="108"/>
    </row>
    <row r="1101" spans="15:15" x14ac:dyDescent="0.3">
      <c r="O1101" s="108"/>
    </row>
    <row r="1102" spans="15:15" x14ac:dyDescent="0.3">
      <c r="O1102" s="108"/>
    </row>
    <row r="1103" spans="15:15" x14ac:dyDescent="0.3">
      <c r="O1103" s="108"/>
    </row>
    <row r="1104" spans="15:15" x14ac:dyDescent="0.3">
      <c r="O1104" s="108"/>
    </row>
    <row r="1105" spans="15:15" x14ac:dyDescent="0.3">
      <c r="O1105" s="108"/>
    </row>
    <row r="1106" spans="15:15" x14ac:dyDescent="0.3">
      <c r="O1106" s="108"/>
    </row>
    <row r="1107" spans="15:15" x14ac:dyDescent="0.3">
      <c r="O1107" s="108"/>
    </row>
    <row r="1108" spans="15:15" x14ac:dyDescent="0.3">
      <c r="O1108" s="108"/>
    </row>
    <row r="1109" spans="15:15" x14ac:dyDescent="0.3">
      <c r="O1109" s="108"/>
    </row>
    <row r="1110" spans="15:15" x14ac:dyDescent="0.3">
      <c r="O1110" s="108"/>
    </row>
    <row r="1111" spans="15:15" x14ac:dyDescent="0.3">
      <c r="O1111" s="108"/>
    </row>
    <row r="1112" spans="15:15" x14ac:dyDescent="0.3">
      <c r="O1112" s="108"/>
    </row>
    <row r="1113" spans="15:15" x14ac:dyDescent="0.3">
      <c r="O1113" s="108"/>
    </row>
    <row r="1114" spans="15:15" x14ac:dyDescent="0.3">
      <c r="O1114" s="108"/>
    </row>
    <row r="1115" spans="15:15" x14ac:dyDescent="0.3">
      <c r="O1115" s="108"/>
    </row>
    <row r="1116" spans="15:15" x14ac:dyDescent="0.3">
      <c r="O1116" s="108"/>
    </row>
    <row r="1117" spans="15:15" x14ac:dyDescent="0.3">
      <c r="O1117" s="108"/>
    </row>
    <row r="1118" spans="15:15" x14ac:dyDescent="0.3">
      <c r="O1118" s="108"/>
    </row>
    <row r="1119" spans="15:15" x14ac:dyDescent="0.3">
      <c r="O1119" s="108"/>
    </row>
    <row r="1120" spans="15:15" x14ac:dyDescent="0.3">
      <c r="O1120" s="108"/>
    </row>
    <row r="1121" spans="15:15" x14ac:dyDescent="0.3">
      <c r="O1121" s="108"/>
    </row>
    <row r="1122" spans="15:15" x14ac:dyDescent="0.3">
      <c r="O1122" s="108"/>
    </row>
    <row r="1123" spans="15:15" x14ac:dyDescent="0.3">
      <c r="O1123" s="108"/>
    </row>
    <row r="1124" spans="15:15" x14ac:dyDescent="0.3">
      <c r="O1124" s="108"/>
    </row>
    <row r="1125" spans="15:15" x14ac:dyDescent="0.3">
      <c r="O1125" s="108"/>
    </row>
    <row r="1126" spans="15:15" x14ac:dyDescent="0.3">
      <c r="O1126" s="108"/>
    </row>
    <row r="1127" spans="15:15" x14ac:dyDescent="0.3">
      <c r="O1127" s="108"/>
    </row>
    <row r="1128" spans="15:15" x14ac:dyDescent="0.3">
      <c r="O1128" s="108"/>
    </row>
    <row r="1129" spans="15:15" x14ac:dyDescent="0.3">
      <c r="O1129" s="108"/>
    </row>
    <row r="1130" spans="15:15" x14ac:dyDescent="0.3">
      <c r="O1130" s="108"/>
    </row>
    <row r="1131" spans="15:15" x14ac:dyDescent="0.3">
      <c r="O1131" s="108"/>
    </row>
    <row r="1132" spans="15:15" x14ac:dyDescent="0.3">
      <c r="O1132" s="108"/>
    </row>
    <row r="1133" spans="15:15" x14ac:dyDescent="0.3">
      <c r="O1133" s="108"/>
    </row>
    <row r="1134" spans="15:15" x14ac:dyDescent="0.3">
      <c r="O1134" s="108"/>
    </row>
    <row r="1135" spans="15:15" x14ac:dyDescent="0.3">
      <c r="O1135" s="108"/>
    </row>
    <row r="1136" spans="15:15" x14ac:dyDescent="0.3">
      <c r="O1136" s="108"/>
    </row>
    <row r="1137" spans="15:15" x14ac:dyDescent="0.3">
      <c r="O1137" s="108"/>
    </row>
    <row r="1138" spans="15:15" x14ac:dyDescent="0.3">
      <c r="O1138" s="108"/>
    </row>
    <row r="1139" spans="15:15" x14ac:dyDescent="0.3">
      <c r="O1139" s="108"/>
    </row>
    <row r="1140" spans="15:15" x14ac:dyDescent="0.3">
      <c r="O1140" s="108"/>
    </row>
    <row r="1141" spans="15:15" x14ac:dyDescent="0.3">
      <c r="O1141" s="108"/>
    </row>
    <row r="1142" spans="15:15" x14ac:dyDescent="0.3">
      <c r="O1142" s="108"/>
    </row>
    <row r="1143" spans="15:15" x14ac:dyDescent="0.3">
      <c r="O1143" s="108"/>
    </row>
    <row r="1144" spans="15:15" x14ac:dyDescent="0.3">
      <c r="O1144" s="108"/>
    </row>
    <row r="1145" spans="15:15" x14ac:dyDescent="0.3">
      <c r="O1145" s="108"/>
    </row>
    <row r="1146" spans="15:15" x14ac:dyDescent="0.3">
      <c r="O1146" s="108"/>
    </row>
    <row r="1147" spans="15:15" x14ac:dyDescent="0.3">
      <c r="O1147" s="108"/>
    </row>
    <row r="1148" spans="15:15" x14ac:dyDescent="0.3">
      <c r="O1148" s="108"/>
    </row>
    <row r="1149" spans="15:15" x14ac:dyDescent="0.3">
      <c r="O1149" s="108"/>
    </row>
    <row r="1150" spans="15:15" x14ac:dyDescent="0.3">
      <c r="O1150" s="108"/>
    </row>
    <row r="1151" spans="15:15" x14ac:dyDescent="0.3">
      <c r="O1151" s="108"/>
    </row>
    <row r="1152" spans="15:15" x14ac:dyDescent="0.3">
      <c r="O1152" s="108"/>
    </row>
    <row r="1153" spans="15:15" x14ac:dyDescent="0.3">
      <c r="O1153" s="108"/>
    </row>
    <row r="1154" spans="15:15" x14ac:dyDescent="0.3">
      <c r="O1154" s="108"/>
    </row>
    <row r="1155" spans="15:15" x14ac:dyDescent="0.3">
      <c r="O1155" s="108"/>
    </row>
    <row r="1156" spans="15:15" x14ac:dyDescent="0.3">
      <c r="O1156" s="108"/>
    </row>
    <row r="1157" spans="15:15" x14ac:dyDescent="0.3">
      <c r="O1157" s="108"/>
    </row>
    <row r="1158" spans="15:15" x14ac:dyDescent="0.3">
      <c r="O1158" s="108"/>
    </row>
    <row r="1159" spans="15:15" x14ac:dyDescent="0.3">
      <c r="O1159" s="108"/>
    </row>
    <row r="1160" spans="15:15" x14ac:dyDescent="0.3">
      <c r="O1160" s="108"/>
    </row>
    <row r="1161" spans="15:15" x14ac:dyDescent="0.3">
      <c r="O1161" s="108"/>
    </row>
    <row r="1162" spans="15:15" x14ac:dyDescent="0.3">
      <c r="O1162" s="108"/>
    </row>
    <row r="1163" spans="15:15" x14ac:dyDescent="0.3">
      <c r="O1163" s="108"/>
    </row>
    <row r="1164" spans="15:15" x14ac:dyDescent="0.3">
      <c r="O1164" s="108"/>
    </row>
    <row r="1165" spans="15:15" x14ac:dyDescent="0.3">
      <c r="O1165" s="108"/>
    </row>
    <row r="1166" spans="15:15" x14ac:dyDescent="0.3">
      <c r="O1166" s="108"/>
    </row>
    <row r="1167" spans="15:15" x14ac:dyDescent="0.3">
      <c r="O1167" s="108"/>
    </row>
    <row r="1168" spans="15:15" x14ac:dyDescent="0.3">
      <c r="O1168" s="108"/>
    </row>
    <row r="1169" spans="15:15" x14ac:dyDescent="0.3">
      <c r="O1169" s="108"/>
    </row>
    <row r="1170" spans="15:15" x14ac:dyDescent="0.3">
      <c r="O1170" s="108"/>
    </row>
    <row r="1171" spans="15:15" x14ac:dyDescent="0.3">
      <c r="O1171" s="108"/>
    </row>
    <row r="1172" spans="15:15" x14ac:dyDescent="0.3">
      <c r="O1172" s="108"/>
    </row>
    <row r="1173" spans="15:15" x14ac:dyDescent="0.3">
      <c r="O1173" s="108"/>
    </row>
    <row r="1174" spans="15:15" x14ac:dyDescent="0.3">
      <c r="O1174" s="108"/>
    </row>
    <row r="1175" spans="15:15" x14ac:dyDescent="0.3">
      <c r="O1175" s="108"/>
    </row>
    <row r="1176" spans="15:15" x14ac:dyDescent="0.3">
      <c r="O1176" s="108"/>
    </row>
    <row r="1177" spans="15:15" x14ac:dyDescent="0.3">
      <c r="O1177" s="108"/>
    </row>
    <row r="1178" spans="15:15" x14ac:dyDescent="0.3">
      <c r="O1178" s="108"/>
    </row>
    <row r="1179" spans="15:15" x14ac:dyDescent="0.3">
      <c r="O1179" s="108"/>
    </row>
    <row r="1180" spans="15:15" x14ac:dyDescent="0.3">
      <c r="O1180" s="108"/>
    </row>
    <row r="1181" spans="15:15" x14ac:dyDescent="0.3">
      <c r="O1181" s="108"/>
    </row>
    <row r="1182" spans="15:15" x14ac:dyDescent="0.3">
      <c r="O1182" s="108"/>
    </row>
    <row r="1183" spans="15:15" x14ac:dyDescent="0.3">
      <c r="O1183" s="108"/>
    </row>
    <row r="1184" spans="15:15" x14ac:dyDescent="0.3">
      <c r="O1184" s="108"/>
    </row>
    <row r="1185" spans="15:15" x14ac:dyDescent="0.3">
      <c r="O1185" s="108"/>
    </row>
    <row r="1186" spans="15:15" x14ac:dyDescent="0.3">
      <c r="O1186" s="108"/>
    </row>
    <row r="1187" spans="15:15" x14ac:dyDescent="0.3">
      <c r="O1187" s="108"/>
    </row>
    <row r="1188" spans="15:15" x14ac:dyDescent="0.3">
      <c r="O1188" s="108"/>
    </row>
    <row r="1189" spans="15:15" x14ac:dyDescent="0.3">
      <c r="O1189" s="108"/>
    </row>
    <row r="1190" spans="15:15" x14ac:dyDescent="0.3">
      <c r="O1190" s="108"/>
    </row>
    <row r="1191" spans="15:15" x14ac:dyDescent="0.3">
      <c r="O1191" s="108"/>
    </row>
    <row r="1192" spans="15:15" x14ac:dyDescent="0.3">
      <c r="O1192" s="108"/>
    </row>
    <row r="1193" spans="15:15" x14ac:dyDescent="0.3">
      <c r="O1193" s="108"/>
    </row>
    <row r="1194" spans="15:15" x14ac:dyDescent="0.3">
      <c r="O1194" s="108"/>
    </row>
    <row r="1195" spans="15:15" x14ac:dyDescent="0.3">
      <c r="O1195" s="108"/>
    </row>
    <row r="1196" spans="15:15" x14ac:dyDescent="0.3">
      <c r="O1196" s="108"/>
    </row>
    <row r="1197" spans="15:15" x14ac:dyDescent="0.3">
      <c r="O1197" s="108"/>
    </row>
    <row r="1198" spans="15:15" x14ac:dyDescent="0.3">
      <c r="O1198" s="108"/>
    </row>
    <row r="1199" spans="15:15" x14ac:dyDescent="0.3">
      <c r="O1199" s="108"/>
    </row>
    <row r="1200" spans="15:15" x14ac:dyDescent="0.3">
      <c r="O1200" s="108"/>
    </row>
    <row r="1201" spans="15:15" x14ac:dyDescent="0.3">
      <c r="O1201" s="108"/>
    </row>
    <row r="1202" spans="15:15" x14ac:dyDescent="0.3">
      <c r="O1202" s="108"/>
    </row>
    <row r="1203" spans="15:15" x14ac:dyDescent="0.3">
      <c r="O1203" s="108"/>
    </row>
    <row r="1204" spans="15:15" x14ac:dyDescent="0.3">
      <c r="O1204" s="108"/>
    </row>
    <row r="1205" spans="15:15" x14ac:dyDescent="0.3">
      <c r="O1205" s="108"/>
    </row>
    <row r="1206" spans="15:15" x14ac:dyDescent="0.3">
      <c r="O1206" s="108"/>
    </row>
    <row r="1207" spans="15:15" x14ac:dyDescent="0.3">
      <c r="O1207" s="108"/>
    </row>
    <row r="1208" spans="15:15" x14ac:dyDescent="0.3">
      <c r="O1208" s="108"/>
    </row>
    <row r="1209" spans="15:15" x14ac:dyDescent="0.3">
      <c r="O1209" s="108"/>
    </row>
    <row r="1210" spans="15:15" x14ac:dyDescent="0.3">
      <c r="O1210" s="108"/>
    </row>
    <row r="1211" spans="15:15" x14ac:dyDescent="0.3">
      <c r="O1211" s="108"/>
    </row>
    <row r="1212" spans="15:15" x14ac:dyDescent="0.3">
      <c r="O1212" s="108"/>
    </row>
    <row r="1213" spans="15:15" x14ac:dyDescent="0.3">
      <c r="O1213" s="108"/>
    </row>
    <row r="1214" spans="15:15" x14ac:dyDescent="0.3">
      <c r="O1214" s="108"/>
    </row>
    <row r="1215" spans="15:15" x14ac:dyDescent="0.3">
      <c r="O1215" s="108"/>
    </row>
    <row r="1216" spans="15:15" x14ac:dyDescent="0.3">
      <c r="O1216" s="108"/>
    </row>
    <row r="1217" spans="15:15" x14ac:dyDescent="0.3">
      <c r="O1217" s="108"/>
    </row>
    <row r="1218" spans="15:15" x14ac:dyDescent="0.3">
      <c r="O1218" s="108"/>
    </row>
    <row r="1219" spans="15:15" x14ac:dyDescent="0.3">
      <c r="O1219" s="108"/>
    </row>
    <row r="1220" spans="15:15" x14ac:dyDescent="0.3">
      <c r="O1220" s="108"/>
    </row>
    <row r="1221" spans="15:15" x14ac:dyDescent="0.3">
      <c r="O1221" s="108"/>
    </row>
    <row r="1222" spans="15:15" x14ac:dyDescent="0.3">
      <c r="O1222" s="108"/>
    </row>
    <row r="1223" spans="15:15" x14ac:dyDescent="0.3">
      <c r="O1223" s="108"/>
    </row>
    <row r="1224" spans="15:15" x14ac:dyDescent="0.3">
      <c r="O1224" s="108"/>
    </row>
    <row r="1225" spans="15:15" x14ac:dyDescent="0.3">
      <c r="O1225" s="108"/>
    </row>
    <row r="1226" spans="15:15" x14ac:dyDescent="0.3">
      <c r="O1226" s="108"/>
    </row>
    <row r="1227" spans="15:15" x14ac:dyDescent="0.3">
      <c r="O1227" s="108"/>
    </row>
    <row r="1228" spans="15:15" x14ac:dyDescent="0.3">
      <c r="O1228" s="108"/>
    </row>
    <row r="1229" spans="15:15" x14ac:dyDescent="0.3">
      <c r="O1229" s="108"/>
    </row>
    <row r="1230" spans="15:15" x14ac:dyDescent="0.3">
      <c r="O1230" s="108"/>
    </row>
    <row r="1231" spans="15:15" x14ac:dyDescent="0.3">
      <c r="O1231" s="108"/>
    </row>
    <row r="1232" spans="15:15" x14ac:dyDescent="0.3">
      <c r="O1232" s="108"/>
    </row>
    <row r="1233" spans="15:15" x14ac:dyDescent="0.3">
      <c r="O1233" s="108"/>
    </row>
  </sheetData>
  <dataValidations count="13">
    <dataValidation type="list" allowBlank="1" showInputMessage="1" showErrorMessage="1" sqref="E6:E14" xr:uid="{00000000-0002-0000-0300-000000000000}">
      <formula1>$O$64:$O$220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 M13:M14" xr:uid="{00000000-0002-0000-0300-000001000000}">
      <formula1>$N$64:$N$65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>
      <formula1>0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>
      <formula1>0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9 M7:M9 L10:M12 L13:L14" xr:uid="{00000000-0002-0000-0300-000009000000}">
      <formula1>$N$64:$N$65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>
      <formula1>0</formula1>
      <formula2>0</formula2>
    </dataValidation>
    <dataValidation type="list" operator="greaterThanOrEqual" allowBlank="1" showInputMessage="1" showErrorMessage="1" prompt="Selezionare lo stato dal menù a tendina." sqref="F6:F14" xr:uid="{00000000-0002-0000-0300-00000B000000}">
      <formula1>$N$66:$N$71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6" firstPageNumber="0" orientation="landscape" horizontalDpi="300" verticalDpi="300" r:id="rId1"/>
  <headerFoot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45"/>
  <sheetViews>
    <sheetView showGridLines="0" view="pageBreakPreview" zoomScaleNormal="100" workbookViewId="0">
      <selection activeCell="P47" sqref="P47"/>
    </sheetView>
  </sheetViews>
  <sheetFormatPr defaultColWidth="9.109375" defaultRowHeight="14.4" x14ac:dyDescent="0.3"/>
  <cols>
    <col min="1" max="1" width="3.6640625" style="109" customWidth="1"/>
    <col min="2" max="2" width="12.33203125" style="109" customWidth="1"/>
    <col min="3" max="3" width="14.6640625" style="109" customWidth="1"/>
    <col min="4" max="4" width="24.109375" style="109" customWidth="1"/>
    <col min="5" max="5" width="18.109375" customWidth="1"/>
    <col min="6" max="6" width="12.6640625" style="80" customWidth="1"/>
    <col min="7" max="7" width="14.6640625" style="81" customWidth="1"/>
    <col min="8" max="8" width="22.33203125" customWidth="1"/>
    <col min="9" max="9" width="18.44140625" style="109" customWidth="1"/>
    <col min="10" max="10" width="17" style="109" customWidth="1"/>
    <col min="11" max="11" width="24" style="109" customWidth="1"/>
    <col min="12" max="12" width="15" style="109" customWidth="1"/>
    <col min="13" max="14" width="12.6640625" style="109" customWidth="1"/>
    <col min="15" max="15" width="15" style="109" hidden="1" customWidth="1"/>
    <col min="16" max="16" width="8" hidden="1" customWidth="1"/>
    <col min="17" max="1024" width="9.109375" style="109"/>
  </cols>
  <sheetData>
    <row r="1" spans="2:18" x14ac:dyDescent="0.3">
      <c r="B1" s="110" t="s">
        <v>91</v>
      </c>
      <c r="F1" s="83"/>
      <c r="G1" s="85"/>
    </row>
    <row r="2" spans="2:18" ht="20.100000000000001" customHeight="1" x14ac:dyDescent="0.3">
      <c r="B2" s="29" t="s">
        <v>148</v>
      </c>
      <c r="D2" s="89"/>
      <c r="E2" s="111"/>
      <c r="F2" s="87"/>
      <c r="G2" s="88"/>
      <c r="H2" s="111"/>
      <c r="I2" s="89"/>
      <c r="J2" s="89"/>
      <c r="K2" s="89"/>
      <c r="L2" s="89"/>
      <c r="M2" s="89"/>
      <c r="N2" s="89"/>
      <c r="O2" s="89"/>
      <c r="P2" s="111"/>
    </row>
    <row r="3" spans="2:18" x14ac:dyDescent="0.3">
      <c r="B3" s="112"/>
      <c r="C3" s="113"/>
      <c r="D3" s="113"/>
      <c r="E3" s="111"/>
      <c r="F3" s="92"/>
      <c r="G3" s="88"/>
      <c r="H3" s="111"/>
      <c r="I3" s="113"/>
      <c r="J3" s="113"/>
      <c r="K3" s="114"/>
      <c r="L3" s="114"/>
      <c r="M3" s="114"/>
      <c r="N3" s="114"/>
      <c r="O3" s="89"/>
    </row>
    <row r="4" spans="2:18" ht="40.799999999999997" x14ac:dyDescent="0.3">
      <c r="B4" s="93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93" t="s">
        <v>149</v>
      </c>
      <c r="I4" s="93" t="s">
        <v>150</v>
      </c>
      <c r="J4" s="93" t="s">
        <v>151</v>
      </c>
      <c r="K4" s="93" t="s">
        <v>101</v>
      </c>
      <c r="L4" s="93" t="s">
        <v>102</v>
      </c>
      <c r="M4" s="93" t="s">
        <v>103</v>
      </c>
      <c r="N4" s="115" t="s">
        <v>104</v>
      </c>
      <c r="O4" s="93" t="s">
        <v>104</v>
      </c>
      <c r="P4" s="93" t="s">
        <v>105</v>
      </c>
    </row>
    <row r="5" spans="2:18" s="83" customFormat="1" ht="13.8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H5" s="94" t="s">
        <v>112</v>
      </c>
      <c r="I5" s="94" t="s">
        <v>113</v>
      </c>
      <c r="J5" s="94" t="s">
        <v>114</v>
      </c>
      <c r="K5" s="94" t="s">
        <v>115</v>
      </c>
      <c r="L5" s="94" t="s">
        <v>116</v>
      </c>
      <c r="M5" s="94" t="s">
        <v>117</v>
      </c>
      <c r="N5" s="116" t="s">
        <v>152</v>
      </c>
      <c r="O5" s="94" t="s">
        <v>116</v>
      </c>
      <c r="P5" s="94" t="s">
        <v>117</v>
      </c>
      <c r="Q5" s="80"/>
      <c r="R5" s="80"/>
    </row>
    <row r="6" spans="2:18" ht="35.1" customHeight="1" x14ac:dyDescent="0.3">
      <c r="B6" s="95"/>
      <c r="C6" s="96"/>
      <c r="D6" s="97"/>
      <c r="E6" s="98"/>
      <c r="F6" s="99"/>
      <c r="G6" s="98"/>
      <c r="H6" s="117"/>
      <c r="I6" s="100"/>
      <c r="J6" s="100"/>
      <c r="K6" s="101"/>
      <c r="L6" s="99"/>
      <c r="M6" s="99"/>
      <c r="N6" s="99"/>
      <c r="O6" s="99"/>
      <c r="P6" s="99"/>
    </row>
    <row r="7" spans="2:18" ht="35.1" customHeight="1" x14ac:dyDescent="0.3">
      <c r="B7" s="118"/>
      <c r="C7" s="96"/>
      <c r="D7" s="97"/>
      <c r="E7" s="98"/>
      <c r="F7" s="99"/>
      <c r="G7" s="98"/>
      <c r="H7" s="117"/>
      <c r="I7" s="100"/>
      <c r="J7" s="100"/>
      <c r="K7" s="101"/>
      <c r="L7" s="99"/>
      <c r="M7" s="99"/>
      <c r="N7" s="99"/>
      <c r="O7" s="99"/>
      <c r="P7" s="99"/>
    </row>
    <row r="8" spans="2:18" ht="35.1" customHeight="1" x14ac:dyDescent="0.3">
      <c r="B8" s="118"/>
      <c r="C8" s="96"/>
      <c r="D8" s="97"/>
      <c r="E8" s="98"/>
      <c r="F8" s="99"/>
      <c r="G8" s="98"/>
      <c r="H8" s="117"/>
      <c r="I8" s="100"/>
      <c r="J8" s="100"/>
      <c r="K8" s="101"/>
      <c r="L8" s="99"/>
      <c r="M8" s="99"/>
      <c r="N8" s="99"/>
      <c r="O8" s="99"/>
      <c r="P8" s="99"/>
    </row>
    <row r="9" spans="2:18" ht="35.1" customHeight="1" x14ac:dyDescent="0.3">
      <c r="B9" s="118"/>
      <c r="C9" s="96"/>
      <c r="D9" s="97"/>
      <c r="E9" s="98"/>
      <c r="F9" s="99"/>
      <c r="G9" s="98"/>
      <c r="H9" s="117"/>
      <c r="I9" s="100"/>
      <c r="J9" s="100"/>
      <c r="K9" s="101"/>
      <c r="L9" s="99"/>
      <c r="M9" s="99"/>
      <c r="N9" s="99"/>
      <c r="O9" s="99"/>
      <c r="P9" s="99"/>
    </row>
    <row r="10" spans="2:18" ht="35.1" customHeight="1" x14ac:dyDescent="0.3">
      <c r="B10" s="118"/>
      <c r="C10" s="96"/>
      <c r="D10" s="97"/>
      <c r="E10" s="98"/>
      <c r="F10" s="99"/>
      <c r="G10" s="98"/>
      <c r="H10" s="117"/>
      <c r="I10" s="100"/>
      <c r="J10" s="100"/>
      <c r="K10" s="101"/>
      <c r="L10" s="99"/>
      <c r="M10" s="99"/>
      <c r="N10" s="99"/>
      <c r="O10" s="99"/>
      <c r="P10" s="99"/>
    </row>
    <row r="11" spans="2:18" ht="35.1" customHeight="1" x14ac:dyDescent="0.3">
      <c r="B11" s="118"/>
      <c r="C11" s="96"/>
      <c r="D11" s="97"/>
      <c r="E11" s="98"/>
      <c r="F11" s="99"/>
      <c r="G11" s="98"/>
      <c r="H11" s="117"/>
      <c r="I11" s="100"/>
      <c r="J11" s="100"/>
      <c r="K11" s="101"/>
      <c r="L11" s="99"/>
      <c r="M11" s="99"/>
      <c r="N11" s="99"/>
      <c r="O11" s="99"/>
      <c r="P11" s="99"/>
    </row>
    <row r="12" spans="2:18" ht="35.1" customHeight="1" x14ac:dyDescent="0.3">
      <c r="B12" s="118"/>
      <c r="C12" s="96"/>
      <c r="D12" s="97"/>
      <c r="E12" s="98"/>
      <c r="F12" s="99"/>
      <c r="G12" s="98"/>
      <c r="H12" s="117"/>
      <c r="I12" s="100"/>
      <c r="J12" s="100"/>
      <c r="K12" s="101"/>
      <c r="L12" s="99"/>
      <c r="M12" s="99"/>
      <c r="N12" s="99"/>
      <c r="O12" s="99"/>
      <c r="P12" s="99"/>
    </row>
    <row r="13" spans="2:18" ht="35.1" customHeight="1" x14ac:dyDescent="0.3">
      <c r="B13" s="118"/>
      <c r="C13" s="96"/>
      <c r="D13" s="97"/>
      <c r="E13" s="98"/>
      <c r="F13" s="99"/>
      <c r="G13" s="98"/>
      <c r="H13" s="117"/>
      <c r="I13" s="100"/>
      <c r="J13" s="100"/>
      <c r="K13" s="101"/>
      <c r="L13" s="99"/>
      <c r="M13" s="99"/>
      <c r="N13" s="99"/>
      <c r="O13" s="99"/>
      <c r="P13" s="99"/>
    </row>
    <row r="14" spans="2:18" ht="35.1" customHeight="1" x14ac:dyDescent="0.3">
      <c r="B14" s="118"/>
      <c r="C14" s="96"/>
      <c r="D14" s="97"/>
      <c r="E14" s="98"/>
      <c r="F14" s="99"/>
      <c r="G14" s="98"/>
      <c r="H14" s="117"/>
      <c r="I14" s="100"/>
      <c r="J14" s="100"/>
      <c r="K14" s="101"/>
      <c r="L14" s="99"/>
      <c r="M14" s="99"/>
      <c r="N14" s="99"/>
      <c r="O14" s="99"/>
      <c r="P14" s="99"/>
    </row>
    <row r="15" spans="2:18" x14ac:dyDescent="0.3">
      <c r="F15" s="83"/>
      <c r="G15" s="85"/>
    </row>
    <row r="16" spans="2:18" ht="14.25" customHeight="1" x14ac:dyDescent="0.3">
      <c r="B16" s="200" t="s">
        <v>153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spans="2:18" s="83" customFormat="1" x14ac:dyDescent="0.3">
      <c r="B17" s="102" t="s">
        <v>134</v>
      </c>
      <c r="E17" s="85"/>
      <c r="G17" s="85"/>
      <c r="H17" s="103"/>
      <c r="M17" s="85"/>
      <c r="N17" s="85"/>
      <c r="P17" s="80"/>
      <c r="Q17" s="80"/>
      <c r="R17" s="80"/>
    </row>
    <row r="18" spans="2:18" s="83" customFormat="1" x14ac:dyDescent="0.3">
      <c r="B18" s="102" t="s">
        <v>135</v>
      </c>
      <c r="E18" s="85"/>
      <c r="G18" s="85"/>
      <c r="M18" s="85"/>
      <c r="N18" s="85"/>
      <c r="P18" s="80"/>
      <c r="Q18" s="80"/>
      <c r="R18" s="80"/>
    </row>
    <row r="19" spans="2:18" s="119" customFormat="1" x14ac:dyDescent="0.25">
      <c r="B19" s="104" t="s">
        <v>136</v>
      </c>
      <c r="C19" s="104"/>
      <c r="D19" s="104"/>
      <c r="E19" s="104"/>
      <c r="F19" s="120"/>
      <c r="G19" s="121"/>
      <c r="H19" s="104"/>
      <c r="I19" s="104"/>
      <c r="J19" s="104"/>
      <c r="K19" s="104"/>
      <c r="L19" s="104"/>
      <c r="M19" s="104"/>
      <c r="N19" s="104"/>
      <c r="O19" s="104"/>
      <c r="P19" s="104"/>
    </row>
    <row r="20" spans="2:18" x14ac:dyDescent="0.3">
      <c r="B20" s="102" t="s">
        <v>154</v>
      </c>
      <c r="C20" s="102"/>
      <c r="D20" s="102"/>
      <c r="E20" s="102"/>
      <c r="F20" s="83"/>
      <c r="G20" s="85"/>
      <c r="H20" s="102"/>
      <c r="I20" s="102"/>
      <c r="J20" s="102"/>
      <c r="K20" s="102"/>
      <c r="L20" s="102"/>
      <c r="M20" s="102"/>
      <c r="N20" s="102"/>
      <c r="O20" s="102"/>
      <c r="P20" s="102"/>
    </row>
    <row r="21" spans="2:18" x14ac:dyDescent="0.3">
      <c r="B21" s="102" t="s">
        <v>155</v>
      </c>
      <c r="C21" s="102"/>
      <c r="D21" s="102"/>
      <c r="E21" s="102"/>
      <c r="F21" s="83"/>
      <c r="G21" s="85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2:18" x14ac:dyDescent="0.3">
      <c r="B22" s="122" t="s">
        <v>156</v>
      </c>
      <c r="F22" s="83"/>
      <c r="G22" s="85"/>
    </row>
    <row r="23" spans="2:18" x14ac:dyDescent="0.3">
      <c r="B23" s="122" t="s">
        <v>157</v>
      </c>
      <c r="F23" s="83"/>
      <c r="G23" s="85"/>
    </row>
    <row r="24" spans="2:18" s="83" customFormat="1" x14ac:dyDescent="0.3">
      <c r="B24" s="102" t="s">
        <v>158</v>
      </c>
      <c r="E24" s="85"/>
      <c r="G24" s="85"/>
      <c r="M24" s="85"/>
      <c r="N24" s="85"/>
      <c r="P24" s="80"/>
      <c r="Q24" s="80"/>
      <c r="R24" s="80"/>
    </row>
    <row r="25" spans="2:18" s="83" customFormat="1" ht="13.5" customHeight="1" x14ac:dyDescent="0.3">
      <c r="B25" s="102" t="s">
        <v>159</v>
      </c>
      <c r="E25" s="85"/>
      <c r="G25" s="85"/>
      <c r="M25" s="85"/>
      <c r="N25" s="85"/>
      <c r="P25" s="80"/>
      <c r="Q25" s="105"/>
      <c r="R25" s="105"/>
    </row>
    <row r="26" spans="2:18" s="83" customFormat="1" x14ac:dyDescent="0.3">
      <c r="B26" s="102" t="s">
        <v>160</v>
      </c>
      <c r="E26" s="85"/>
      <c r="G26" s="85"/>
      <c r="M26" s="85"/>
      <c r="N26" s="85"/>
      <c r="P26" s="80"/>
      <c r="Q26" s="106"/>
      <c r="R26" s="107"/>
    </row>
    <row r="27" spans="2:18" s="120" customFormat="1" x14ac:dyDescent="0.3">
      <c r="B27" s="104" t="s">
        <v>161</v>
      </c>
      <c r="E27" s="121"/>
      <c r="G27" s="121"/>
      <c r="M27" s="121"/>
      <c r="N27" s="121"/>
      <c r="P27" s="123"/>
      <c r="Q27" s="124"/>
      <c r="R27" s="125"/>
    </row>
    <row r="28" spans="2:18" s="120" customFormat="1" x14ac:dyDescent="0.3">
      <c r="B28" s="104" t="s">
        <v>142</v>
      </c>
      <c r="E28" s="121"/>
      <c r="G28" s="121"/>
      <c r="M28" s="121"/>
      <c r="N28" s="121"/>
      <c r="P28" s="123"/>
      <c r="Q28" s="124"/>
      <c r="R28" s="125"/>
    </row>
    <row r="29" spans="2:18" s="83" customFormat="1" x14ac:dyDescent="0.3">
      <c r="B29" s="102"/>
      <c r="E29" s="85"/>
      <c r="F29" s="80"/>
      <c r="G29" s="81"/>
      <c r="M29" s="85"/>
      <c r="N29" s="85"/>
      <c r="P29" s="80"/>
      <c r="Q29" s="106"/>
      <c r="R29" s="107"/>
    </row>
    <row r="30" spans="2:18" x14ac:dyDescent="0.3">
      <c r="B30" s="122"/>
      <c r="I30" s="126"/>
      <c r="J30" s="126"/>
    </row>
    <row r="31" spans="2:18" x14ac:dyDescent="0.3">
      <c r="B31" s="126"/>
    </row>
    <row r="76" spans="15:16" x14ac:dyDescent="0.3">
      <c r="O76" s="127" t="s">
        <v>44</v>
      </c>
      <c r="P76" s="128">
        <v>2017</v>
      </c>
    </row>
    <row r="77" spans="15:16" x14ac:dyDescent="0.3">
      <c r="O77" s="127" t="s">
        <v>122</v>
      </c>
      <c r="P77" s="128">
        <f t="shared" ref="P77:P108" si="0">+P76-1</f>
        <v>2016</v>
      </c>
    </row>
    <row r="78" spans="15:16" x14ac:dyDescent="0.3">
      <c r="O78" s="80" t="s">
        <v>120</v>
      </c>
      <c r="P78" s="128">
        <f t="shared" si="0"/>
        <v>2015</v>
      </c>
    </row>
    <row r="79" spans="15:16" x14ac:dyDescent="0.3">
      <c r="O79" s="80" t="s">
        <v>144</v>
      </c>
      <c r="P79" s="128">
        <f t="shared" si="0"/>
        <v>2014</v>
      </c>
    </row>
    <row r="80" spans="15:16" x14ac:dyDescent="0.3">
      <c r="O80" s="80" t="s">
        <v>145</v>
      </c>
      <c r="P80" s="128">
        <f t="shared" si="0"/>
        <v>2013</v>
      </c>
    </row>
    <row r="81" spans="15:16" x14ac:dyDescent="0.3">
      <c r="O81" s="80" t="s">
        <v>146</v>
      </c>
      <c r="P81" s="128">
        <f t="shared" si="0"/>
        <v>2012</v>
      </c>
    </row>
    <row r="82" spans="15:16" x14ac:dyDescent="0.3">
      <c r="O82" s="80" t="s">
        <v>147</v>
      </c>
      <c r="P82" s="128">
        <f t="shared" si="0"/>
        <v>2011</v>
      </c>
    </row>
    <row r="83" spans="15:16" x14ac:dyDescent="0.3">
      <c r="O83" s="80" t="s">
        <v>131</v>
      </c>
      <c r="P83" s="128">
        <f t="shared" si="0"/>
        <v>2010</v>
      </c>
    </row>
    <row r="84" spans="15:16" x14ac:dyDescent="0.3">
      <c r="O84" s="127"/>
      <c r="P84" s="128">
        <f t="shared" si="0"/>
        <v>2009</v>
      </c>
    </row>
    <row r="85" spans="15:16" x14ac:dyDescent="0.3">
      <c r="O85" s="127"/>
      <c r="P85" s="128">
        <f t="shared" si="0"/>
        <v>2008</v>
      </c>
    </row>
    <row r="86" spans="15:16" x14ac:dyDescent="0.3">
      <c r="O86" s="127"/>
      <c r="P86" s="128">
        <f t="shared" si="0"/>
        <v>2007</v>
      </c>
    </row>
    <row r="87" spans="15:16" x14ac:dyDescent="0.3">
      <c r="O87" s="127"/>
      <c r="P87" s="128">
        <f t="shared" si="0"/>
        <v>2006</v>
      </c>
    </row>
    <row r="88" spans="15:16" x14ac:dyDescent="0.3">
      <c r="O88" s="127"/>
      <c r="P88" s="128">
        <f t="shared" si="0"/>
        <v>2005</v>
      </c>
    </row>
    <row r="89" spans="15:16" x14ac:dyDescent="0.3">
      <c r="O89" s="127"/>
      <c r="P89" s="128">
        <f t="shared" si="0"/>
        <v>2004</v>
      </c>
    </row>
    <row r="90" spans="15:16" x14ac:dyDescent="0.3">
      <c r="O90" s="127"/>
      <c r="P90" s="128">
        <f t="shared" si="0"/>
        <v>2003</v>
      </c>
    </row>
    <row r="91" spans="15:16" x14ac:dyDescent="0.3">
      <c r="O91" s="127"/>
      <c r="P91" s="128">
        <f t="shared" si="0"/>
        <v>2002</v>
      </c>
    </row>
    <row r="92" spans="15:16" x14ac:dyDescent="0.3">
      <c r="O92" s="127"/>
      <c r="P92" s="128">
        <f t="shared" si="0"/>
        <v>2001</v>
      </c>
    </row>
    <row r="93" spans="15:16" x14ac:dyDescent="0.3">
      <c r="O93" s="127"/>
      <c r="P93" s="128">
        <f t="shared" si="0"/>
        <v>2000</v>
      </c>
    </row>
    <row r="94" spans="15:16" x14ac:dyDescent="0.3">
      <c r="O94" s="127"/>
      <c r="P94" s="128">
        <f t="shared" si="0"/>
        <v>1999</v>
      </c>
    </row>
    <row r="95" spans="15:16" x14ac:dyDescent="0.3">
      <c r="O95" s="127"/>
      <c r="P95" s="128">
        <f t="shared" si="0"/>
        <v>1998</v>
      </c>
    </row>
    <row r="96" spans="15:16" x14ac:dyDescent="0.3">
      <c r="O96" s="127"/>
      <c r="P96" s="128">
        <f t="shared" si="0"/>
        <v>1997</v>
      </c>
    </row>
    <row r="97" spans="15:16" x14ac:dyDescent="0.3">
      <c r="O97" s="127"/>
      <c r="P97" s="128">
        <f t="shared" si="0"/>
        <v>1996</v>
      </c>
    </row>
    <row r="98" spans="15:16" x14ac:dyDescent="0.3">
      <c r="O98" s="127"/>
      <c r="P98" s="128">
        <f t="shared" si="0"/>
        <v>1995</v>
      </c>
    </row>
    <row r="99" spans="15:16" x14ac:dyDescent="0.3">
      <c r="O99" s="127"/>
      <c r="P99" s="128">
        <f t="shared" si="0"/>
        <v>1994</v>
      </c>
    </row>
    <row r="100" spans="15:16" x14ac:dyDescent="0.3">
      <c r="O100" s="127"/>
      <c r="P100" s="128">
        <f t="shared" si="0"/>
        <v>1993</v>
      </c>
    </row>
    <row r="101" spans="15:16" x14ac:dyDescent="0.3">
      <c r="O101" s="127"/>
      <c r="P101" s="128">
        <f t="shared" si="0"/>
        <v>1992</v>
      </c>
    </row>
    <row r="102" spans="15:16" x14ac:dyDescent="0.3">
      <c r="O102" s="127"/>
      <c r="P102" s="128">
        <f t="shared" si="0"/>
        <v>1991</v>
      </c>
    </row>
    <row r="103" spans="15:16" x14ac:dyDescent="0.3">
      <c r="O103" s="127"/>
      <c r="P103" s="128">
        <f t="shared" si="0"/>
        <v>1990</v>
      </c>
    </row>
    <row r="104" spans="15:16" x14ac:dyDescent="0.3">
      <c r="O104" s="127"/>
      <c r="P104" s="128">
        <f t="shared" si="0"/>
        <v>1989</v>
      </c>
    </row>
    <row r="105" spans="15:16" x14ac:dyDescent="0.3">
      <c r="O105" s="127"/>
      <c r="P105" s="128">
        <f t="shared" si="0"/>
        <v>1988</v>
      </c>
    </row>
    <row r="106" spans="15:16" x14ac:dyDescent="0.3">
      <c r="O106" s="127"/>
      <c r="P106" s="128">
        <f t="shared" si="0"/>
        <v>1987</v>
      </c>
    </row>
    <row r="107" spans="15:16" x14ac:dyDescent="0.3">
      <c r="O107" s="127"/>
      <c r="P107" s="128">
        <f t="shared" si="0"/>
        <v>1986</v>
      </c>
    </row>
    <row r="108" spans="15:16" x14ac:dyDescent="0.3">
      <c r="O108" s="127"/>
      <c r="P108" s="128">
        <f t="shared" si="0"/>
        <v>1985</v>
      </c>
    </row>
    <row r="109" spans="15:16" x14ac:dyDescent="0.3">
      <c r="O109" s="127"/>
      <c r="P109" s="128">
        <f t="shared" ref="P109:P140" si="1">+P108-1</f>
        <v>1984</v>
      </c>
    </row>
    <row r="110" spans="15:16" x14ac:dyDescent="0.3">
      <c r="O110" s="127"/>
      <c r="P110" s="128">
        <f t="shared" si="1"/>
        <v>1983</v>
      </c>
    </row>
    <row r="111" spans="15:16" x14ac:dyDescent="0.3">
      <c r="O111" s="127"/>
      <c r="P111" s="128">
        <f t="shared" si="1"/>
        <v>1982</v>
      </c>
    </row>
    <row r="112" spans="15:16" x14ac:dyDescent="0.3">
      <c r="O112" s="127"/>
      <c r="P112" s="128">
        <f t="shared" si="1"/>
        <v>1981</v>
      </c>
    </row>
    <row r="113" spans="15:16" x14ac:dyDescent="0.3">
      <c r="O113" s="127"/>
      <c r="P113" s="128">
        <f t="shared" si="1"/>
        <v>1980</v>
      </c>
    </row>
    <row r="114" spans="15:16" x14ac:dyDescent="0.3">
      <c r="O114" s="127"/>
      <c r="P114" s="128">
        <f t="shared" si="1"/>
        <v>1979</v>
      </c>
    </row>
    <row r="115" spans="15:16" x14ac:dyDescent="0.3">
      <c r="O115" s="127"/>
      <c r="P115" s="128">
        <f t="shared" si="1"/>
        <v>1978</v>
      </c>
    </row>
    <row r="116" spans="15:16" x14ac:dyDescent="0.3">
      <c r="O116" s="127"/>
      <c r="P116" s="128">
        <f t="shared" si="1"/>
        <v>1977</v>
      </c>
    </row>
    <row r="117" spans="15:16" x14ac:dyDescent="0.3">
      <c r="O117" s="127"/>
      <c r="P117" s="128">
        <f t="shared" si="1"/>
        <v>1976</v>
      </c>
    </row>
    <row r="118" spans="15:16" x14ac:dyDescent="0.3">
      <c r="O118" s="127"/>
      <c r="P118" s="128">
        <f t="shared" si="1"/>
        <v>1975</v>
      </c>
    </row>
    <row r="119" spans="15:16" x14ac:dyDescent="0.3">
      <c r="O119" s="127"/>
      <c r="P119" s="128">
        <f t="shared" si="1"/>
        <v>1974</v>
      </c>
    </row>
    <row r="120" spans="15:16" x14ac:dyDescent="0.3">
      <c r="O120" s="127"/>
      <c r="P120" s="128">
        <f t="shared" si="1"/>
        <v>1973</v>
      </c>
    </row>
    <row r="121" spans="15:16" x14ac:dyDescent="0.3">
      <c r="O121" s="127"/>
      <c r="P121" s="128">
        <f t="shared" si="1"/>
        <v>1972</v>
      </c>
    </row>
    <row r="122" spans="15:16" x14ac:dyDescent="0.3">
      <c r="O122" s="127"/>
      <c r="P122" s="128">
        <f t="shared" si="1"/>
        <v>1971</v>
      </c>
    </row>
    <row r="123" spans="15:16" x14ac:dyDescent="0.3">
      <c r="O123" s="127"/>
      <c r="P123" s="128">
        <f t="shared" si="1"/>
        <v>1970</v>
      </c>
    </row>
    <row r="124" spans="15:16" x14ac:dyDescent="0.3">
      <c r="O124" s="127"/>
      <c r="P124" s="128">
        <f t="shared" si="1"/>
        <v>1969</v>
      </c>
    </row>
    <row r="125" spans="15:16" x14ac:dyDescent="0.3">
      <c r="O125" s="127"/>
      <c r="P125" s="128">
        <f t="shared" si="1"/>
        <v>1968</v>
      </c>
    </row>
    <row r="126" spans="15:16" x14ac:dyDescent="0.3">
      <c r="O126" s="127"/>
      <c r="P126" s="128">
        <f t="shared" si="1"/>
        <v>1967</v>
      </c>
    </row>
    <row r="127" spans="15:16" x14ac:dyDescent="0.3">
      <c r="O127" s="127"/>
      <c r="P127" s="128">
        <f t="shared" si="1"/>
        <v>1966</v>
      </c>
    </row>
    <row r="128" spans="15:16" x14ac:dyDescent="0.3">
      <c r="O128" s="127"/>
      <c r="P128" s="128">
        <f t="shared" si="1"/>
        <v>1965</v>
      </c>
    </row>
    <row r="129" spans="15:16" x14ac:dyDescent="0.3">
      <c r="O129" s="127"/>
      <c r="P129" s="128">
        <f t="shared" si="1"/>
        <v>1964</v>
      </c>
    </row>
    <row r="130" spans="15:16" x14ac:dyDescent="0.3">
      <c r="O130" s="127"/>
      <c r="P130" s="128">
        <f t="shared" si="1"/>
        <v>1963</v>
      </c>
    </row>
    <row r="131" spans="15:16" x14ac:dyDescent="0.3">
      <c r="O131" s="127"/>
      <c r="P131" s="128">
        <f t="shared" si="1"/>
        <v>1962</v>
      </c>
    </row>
    <row r="132" spans="15:16" x14ac:dyDescent="0.3">
      <c r="O132" s="127"/>
      <c r="P132" s="128">
        <f t="shared" si="1"/>
        <v>1961</v>
      </c>
    </row>
    <row r="133" spans="15:16" x14ac:dyDescent="0.3">
      <c r="O133" s="127"/>
      <c r="P133" s="128">
        <f t="shared" si="1"/>
        <v>1960</v>
      </c>
    </row>
    <row r="134" spans="15:16" x14ac:dyDescent="0.3">
      <c r="O134" s="127"/>
      <c r="P134" s="128">
        <f t="shared" si="1"/>
        <v>1959</v>
      </c>
    </row>
    <row r="135" spans="15:16" x14ac:dyDescent="0.3">
      <c r="O135" s="127"/>
      <c r="P135" s="128">
        <f t="shared" si="1"/>
        <v>1958</v>
      </c>
    </row>
    <row r="136" spans="15:16" x14ac:dyDescent="0.3">
      <c r="O136" s="127"/>
      <c r="P136" s="128">
        <f t="shared" si="1"/>
        <v>1957</v>
      </c>
    </row>
    <row r="137" spans="15:16" x14ac:dyDescent="0.3">
      <c r="O137" s="127"/>
      <c r="P137" s="128">
        <f t="shared" si="1"/>
        <v>1956</v>
      </c>
    </row>
    <row r="138" spans="15:16" x14ac:dyDescent="0.3">
      <c r="O138" s="127"/>
      <c r="P138" s="128">
        <f t="shared" si="1"/>
        <v>1955</v>
      </c>
    </row>
    <row r="139" spans="15:16" x14ac:dyDescent="0.3">
      <c r="O139" s="127"/>
      <c r="P139" s="128">
        <f t="shared" si="1"/>
        <v>1954</v>
      </c>
    </row>
    <row r="140" spans="15:16" x14ac:dyDescent="0.3">
      <c r="O140" s="127"/>
      <c r="P140" s="128">
        <f t="shared" si="1"/>
        <v>1953</v>
      </c>
    </row>
    <row r="141" spans="15:16" x14ac:dyDescent="0.3">
      <c r="O141" s="127"/>
      <c r="P141" s="128">
        <f t="shared" ref="P141:P172" si="2">+P140-1</f>
        <v>1952</v>
      </c>
    </row>
    <row r="142" spans="15:16" x14ac:dyDescent="0.3">
      <c r="O142" s="127"/>
      <c r="P142" s="128">
        <f t="shared" si="2"/>
        <v>1951</v>
      </c>
    </row>
    <row r="143" spans="15:16" x14ac:dyDescent="0.3">
      <c r="O143" s="127"/>
      <c r="P143" s="128">
        <f t="shared" si="2"/>
        <v>1950</v>
      </c>
    </row>
    <row r="144" spans="15:16" x14ac:dyDescent="0.3">
      <c r="O144" s="127"/>
      <c r="P144" s="128">
        <f t="shared" si="2"/>
        <v>1949</v>
      </c>
    </row>
    <row r="145" spans="15:16" x14ac:dyDescent="0.3">
      <c r="O145" s="127"/>
      <c r="P145" s="128">
        <f t="shared" si="2"/>
        <v>1948</v>
      </c>
    </row>
    <row r="146" spans="15:16" x14ac:dyDescent="0.3">
      <c r="O146" s="127"/>
      <c r="P146" s="128">
        <f t="shared" si="2"/>
        <v>1947</v>
      </c>
    </row>
    <row r="147" spans="15:16" x14ac:dyDescent="0.3">
      <c r="O147" s="127"/>
      <c r="P147" s="128">
        <f t="shared" si="2"/>
        <v>1946</v>
      </c>
    </row>
    <row r="148" spans="15:16" x14ac:dyDescent="0.3">
      <c r="O148" s="127"/>
      <c r="P148" s="128">
        <f t="shared" si="2"/>
        <v>1945</v>
      </c>
    </row>
    <row r="149" spans="15:16" x14ac:dyDescent="0.3">
      <c r="O149" s="127"/>
      <c r="P149" s="128">
        <f t="shared" si="2"/>
        <v>1944</v>
      </c>
    </row>
    <row r="150" spans="15:16" x14ac:dyDescent="0.3">
      <c r="O150" s="127"/>
      <c r="P150" s="128">
        <f t="shared" si="2"/>
        <v>1943</v>
      </c>
    </row>
    <row r="151" spans="15:16" x14ac:dyDescent="0.3">
      <c r="O151" s="127"/>
      <c r="P151" s="128">
        <f t="shared" si="2"/>
        <v>1942</v>
      </c>
    </row>
    <row r="152" spans="15:16" x14ac:dyDescent="0.3">
      <c r="O152" s="127"/>
      <c r="P152" s="128">
        <f t="shared" si="2"/>
        <v>1941</v>
      </c>
    </row>
    <row r="153" spans="15:16" x14ac:dyDescent="0.3">
      <c r="O153" s="127"/>
      <c r="P153" s="128">
        <f t="shared" si="2"/>
        <v>1940</v>
      </c>
    </row>
    <row r="154" spans="15:16" x14ac:dyDescent="0.3">
      <c r="O154" s="127"/>
      <c r="P154" s="128">
        <f t="shared" si="2"/>
        <v>1939</v>
      </c>
    </row>
    <row r="155" spans="15:16" x14ac:dyDescent="0.3">
      <c r="O155" s="127"/>
      <c r="P155" s="128">
        <f t="shared" si="2"/>
        <v>1938</v>
      </c>
    </row>
    <row r="156" spans="15:16" x14ac:dyDescent="0.3">
      <c r="O156" s="127"/>
      <c r="P156" s="128">
        <f t="shared" si="2"/>
        <v>1937</v>
      </c>
    </row>
    <row r="157" spans="15:16" x14ac:dyDescent="0.3">
      <c r="O157" s="127"/>
      <c r="P157" s="128">
        <f t="shared" si="2"/>
        <v>1936</v>
      </c>
    </row>
    <row r="158" spans="15:16" x14ac:dyDescent="0.3">
      <c r="O158" s="127"/>
      <c r="P158" s="128">
        <f t="shared" si="2"/>
        <v>1935</v>
      </c>
    </row>
    <row r="159" spans="15:16" x14ac:dyDescent="0.3">
      <c r="O159" s="127"/>
      <c r="P159" s="128">
        <f t="shared" si="2"/>
        <v>1934</v>
      </c>
    </row>
    <row r="160" spans="15:16" x14ac:dyDescent="0.3">
      <c r="O160" s="127"/>
      <c r="P160" s="128">
        <f t="shared" si="2"/>
        <v>1933</v>
      </c>
    </row>
    <row r="161" spans="15:16" x14ac:dyDescent="0.3">
      <c r="O161" s="127"/>
      <c r="P161" s="128">
        <f t="shared" si="2"/>
        <v>1932</v>
      </c>
    </row>
    <row r="162" spans="15:16" x14ac:dyDescent="0.3">
      <c r="O162" s="127"/>
      <c r="P162" s="128">
        <f t="shared" si="2"/>
        <v>1931</v>
      </c>
    </row>
    <row r="163" spans="15:16" x14ac:dyDescent="0.3">
      <c r="O163" s="127"/>
      <c r="P163" s="128">
        <f t="shared" si="2"/>
        <v>1930</v>
      </c>
    </row>
    <row r="164" spans="15:16" x14ac:dyDescent="0.3">
      <c r="O164" s="127"/>
      <c r="P164" s="128">
        <f t="shared" si="2"/>
        <v>1929</v>
      </c>
    </row>
    <row r="165" spans="15:16" x14ac:dyDescent="0.3">
      <c r="O165" s="127"/>
      <c r="P165" s="128">
        <f t="shared" si="2"/>
        <v>1928</v>
      </c>
    </row>
    <row r="166" spans="15:16" x14ac:dyDescent="0.3">
      <c r="O166" s="127"/>
      <c r="P166" s="128">
        <f t="shared" si="2"/>
        <v>1927</v>
      </c>
    </row>
    <row r="167" spans="15:16" x14ac:dyDescent="0.3">
      <c r="O167" s="127"/>
      <c r="P167" s="128">
        <f t="shared" si="2"/>
        <v>1926</v>
      </c>
    </row>
    <row r="168" spans="15:16" x14ac:dyDescent="0.3">
      <c r="O168" s="127"/>
      <c r="P168" s="128">
        <f t="shared" si="2"/>
        <v>1925</v>
      </c>
    </row>
    <row r="169" spans="15:16" x14ac:dyDescent="0.3">
      <c r="O169" s="127"/>
      <c r="P169" s="128">
        <f t="shared" si="2"/>
        <v>1924</v>
      </c>
    </row>
    <row r="170" spans="15:16" x14ac:dyDescent="0.3">
      <c r="O170" s="127"/>
      <c r="P170" s="128">
        <f t="shared" si="2"/>
        <v>1923</v>
      </c>
    </row>
    <row r="171" spans="15:16" x14ac:dyDescent="0.3">
      <c r="O171" s="127"/>
      <c r="P171" s="128">
        <f t="shared" si="2"/>
        <v>1922</v>
      </c>
    </row>
    <row r="172" spans="15:16" x14ac:dyDescent="0.3">
      <c r="O172" s="127"/>
      <c r="P172" s="128">
        <f t="shared" si="2"/>
        <v>1921</v>
      </c>
    </row>
    <row r="173" spans="15:16" x14ac:dyDescent="0.3">
      <c r="O173" s="127"/>
      <c r="P173" s="128">
        <f t="shared" ref="P173:P204" si="3">+P172-1</f>
        <v>1920</v>
      </c>
    </row>
    <row r="174" spans="15:16" x14ac:dyDescent="0.3">
      <c r="O174" s="127"/>
      <c r="P174" s="128">
        <f t="shared" si="3"/>
        <v>1919</v>
      </c>
    </row>
    <row r="175" spans="15:16" x14ac:dyDescent="0.3">
      <c r="O175" s="127"/>
      <c r="P175" s="128">
        <f t="shared" si="3"/>
        <v>1918</v>
      </c>
    </row>
    <row r="176" spans="15:16" x14ac:dyDescent="0.3">
      <c r="O176" s="127"/>
      <c r="P176" s="128">
        <f t="shared" si="3"/>
        <v>1917</v>
      </c>
    </row>
    <row r="177" spans="15:16" x14ac:dyDescent="0.3">
      <c r="O177" s="127"/>
      <c r="P177" s="128">
        <f t="shared" si="3"/>
        <v>1916</v>
      </c>
    </row>
    <row r="178" spans="15:16" x14ac:dyDescent="0.3">
      <c r="O178" s="127"/>
      <c r="P178" s="128">
        <f t="shared" si="3"/>
        <v>1915</v>
      </c>
    </row>
    <row r="179" spans="15:16" x14ac:dyDescent="0.3">
      <c r="O179" s="127"/>
      <c r="P179" s="128">
        <f t="shared" si="3"/>
        <v>1914</v>
      </c>
    </row>
    <row r="180" spans="15:16" x14ac:dyDescent="0.3">
      <c r="O180" s="127"/>
      <c r="P180" s="128">
        <f t="shared" si="3"/>
        <v>1913</v>
      </c>
    </row>
    <row r="181" spans="15:16" x14ac:dyDescent="0.3">
      <c r="O181" s="127"/>
      <c r="P181" s="128">
        <f t="shared" si="3"/>
        <v>1912</v>
      </c>
    </row>
    <row r="182" spans="15:16" x14ac:dyDescent="0.3">
      <c r="O182" s="127"/>
      <c r="P182" s="128">
        <f t="shared" si="3"/>
        <v>1911</v>
      </c>
    </row>
    <row r="183" spans="15:16" x14ac:dyDescent="0.3">
      <c r="O183" s="127"/>
      <c r="P183" s="128">
        <f t="shared" si="3"/>
        <v>1910</v>
      </c>
    </row>
    <row r="184" spans="15:16" x14ac:dyDescent="0.3">
      <c r="O184" s="127"/>
      <c r="P184" s="128">
        <f t="shared" si="3"/>
        <v>1909</v>
      </c>
    </row>
    <row r="185" spans="15:16" x14ac:dyDescent="0.3">
      <c r="O185" s="127"/>
      <c r="P185" s="128">
        <f t="shared" si="3"/>
        <v>1908</v>
      </c>
    </row>
    <row r="186" spans="15:16" x14ac:dyDescent="0.3">
      <c r="O186" s="127"/>
      <c r="P186" s="128">
        <f t="shared" si="3"/>
        <v>1907</v>
      </c>
    </row>
    <row r="187" spans="15:16" x14ac:dyDescent="0.3">
      <c r="O187" s="127"/>
      <c r="P187" s="128">
        <f t="shared" si="3"/>
        <v>1906</v>
      </c>
    </row>
    <row r="188" spans="15:16" x14ac:dyDescent="0.3">
      <c r="O188" s="127"/>
      <c r="P188" s="128">
        <f t="shared" si="3"/>
        <v>1905</v>
      </c>
    </row>
    <row r="189" spans="15:16" x14ac:dyDescent="0.3">
      <c r="O189" s="127"/>
      <c r="P189" s="128">
        <f t="shared" si="3"/>
        <v>1904</v>
      </c>
    </row>
    <row r="190" spans="15:16" x14ac:dyDescent="0.3">
      <c r="O190" s="127"/>
      <c r="P190" s="128">
        <f t="shared" si="3"/>
        <v>1903</v>
      </c>
    </row>
    <row r="191" spans="15:16" x14ac:dyDescent="0.3">
      <c r="O191" s="127"/>
      <c r="P191" s="128">
        <f t="shared" si="3"/>
        <v>1902</v>
      </c>
    </row>
    <row r="192" spans="15:16" x14ac:dyDescent="0.3">
      <c r="O192" s="127"/>
      <c r="P192" s="128">
        <f t="shared" si="3"/>
        <v>1901</v>
      </c>
    </row>
    <row r="193" spans="15:16" x14ac:dyDescent="0.3">
      <c r="O193" s="127"/>
      <c r="P193" s="128">
        <f t="shared" si="3"/>
        <v>1900</v>
      </c>
    </row>
    <row r="194" spans="15:16" x14ac:dyDescent="0.3">
      <c r="O194" s="127"/>
      <c r="P194" s="128">
        <f t="shared" si="3"/>
        <v>1899</v>
      </c>
    </row>
    <row r="195" spans="15:16" x14ac:dyDescent="0.3">
      <c r="O195" s="127"/>
      <c r="P195" s="128">
        <f t="shared" si="3"/>
        <v>1898</v>
      </c>
    </row>
    <row r="196" spans="15:16" x14ac:dyDescent="0.3">
      <c r="O196" s="127"/>
      <c r="P196" s="128">
        <f t="shared" si="3"/>
        <v>1897</v>
      </c>
    </row>
    <row r="197" spans="15:16" x14ac:dyDescent="0.3">
      <c r="O197" s="127"/>
      <c r="P197" s="128">
        <f t="shared" si="3"/>
        <v>1896</v>
      </c>
    </row>
    <row r="198" spans="15:16" x14ac:dyDescent="0.3">
      <c r="O198" s="127"/>
      <c r="P198" s="128">
        <f t="shared" si="3"/>
        <v>1895</v>
      </c>
    </row>
    <row r="199" spans="15:16" x14ac:dyDescent="0.3">
      <c r="O199" s="127"/>
      <c r="P199" s="128">
        <f t="shared" si="3"/>
        <v>1894</v>
      </c>
    </row>
    <row r="200" spans="15:16" x14ac:dyDescent="0.3">
      <c r="O200" s="127"/>
      <c r="P200" s="128">
        <f t="shared" si="3"/>
        <v>1893</v>
      </c>
    </row>
    <row r="201" spans="15:16" x14ac:dyDescent="0.3">
      <c r="O201" s="127"/>
      <c r="P201" s="128">
        <f t="shared" si="3"/>
        <v>1892</v>
      </c>
    </row>
    <row r="202" spans="15:16" x14ac:dyDescent="0.3">
      <c r="O202" s="127"/>
      <c r="P202" s="128">
        <f t="shared" si="3"/>
        <v>1891</v>
      </c>
    </row>
    <row r="203" spans="15:16" x14ac:dyDescent="0.3">
      <c r="O203" s="127"/>
      <c r="P203" s="128">
        <f t="shared" si="3"/>
        <v>1890</v>
      </c>
    </row>
    <row r="204" spans="15:16" x14ac:dyDescent="0.3">
      <c r="O204" s="127"/>
      <c r="P204" s="128">
        <f t="shared" si="3"/>
        <v>1889</v>
      </c>
    </row>
    <row r="205" spans="15:16" x14ac:dyDescent="0.3">
      <c r="O205" s="127"/>
      <c r="P205" s="128">
        <f t="shared" ref="P205:P236" si="4">+P204-1</f>
        <v>1888</v>
      </c>
    </row>
    <row r="206" spans="15:16" x14ac:dyDescent="0.3">
      <c r="O206" s="127"/>
      <c r="P206" s="128">
        <f t="shared" si="4"/>
        <v>1887</v>
      </c>
    </row>
    <row r="207" spans="15:16" x14ac:dyDescent="0.3">
      <c r="O207" s="127"/>
      <c r="P207" s="128">
        <f t="shared" si="4"/>
        <v>1886</v>
      </c>
    </row>
    <row r="208" spans="15:16" x14ac:dyDescent="0.3">
      <c r="O208" s="127"/>
      <c r="P208" s="128">
        <f t="shared" si="4"/>
        <v>1885</v>
      </c>
    </row>
    <row r="209" spans="15:16" x14ac:dyDescent="0.3">
      <c r="O209" s="127"/>
      <c r="P209" s="128">
        <f t="shared" si="4"/>
        <v>1884</v>
      </c>
    </row>
    <row r="210" spans="15:16" x14ac:dyDescent="0.3">
      <c r="O210" s="127"/>
      <c r="P210" s="128">
        <f t="shared" si="4"/>
        <v>1883</v>
      </c>
    </row>
    <row r="211" spans="15:16" x14ac:dyDescent="0.3">
      <c r="O211" s="127"/>
      <c r="P211" s="128">
        <f t="shared" si="4"/>
        <v>1882</v>
      </c>
    </row>
    <row r="212" spans="15:16" x14ac:dyDescent="0.3">
      <c r="O212" s="127"/>
      <c r="P212" s="128">
        <f t="shared" si="4"/>
        <v>1881</v>
      </c>
    </row>
    <row r="213" spans="15:16" x14ac:dyDescent="0.3">
      <c r="O213" s="127"/>
      <c r="P213" s="128">
        <f t="shared" si="4"/>
        <v>1880</v>
      </c>
    </row>
    <row r="214" spans="15:16" x14ac:dyDescent="0.3">
      <c r="O214" s="127"/>
      <c r="P214" s="128">
        <f t="shared" si="4"/>
        <v>1879</v>
      </c>
    </row>
    <row r="215" spans="15:16" x14ac:dyDescent="0.3">
      <c r="O215" s="127"/>
      <c r="P215" s="128">
        <f t="shared" si="4"/>
        <v>1878</v>
      </c>
    </row>
    <row r="216" spans="15:16" x14ac:dyDescent="0.3">
      <c r="O216" s="127"/>
      <c r="P216" s="128">
        <f t="shared" si="4"/>
        <v>1877</v>
      </c>
    </row>
    <row r="217" spans="15:16" x14ac:dyDescent="0.3">
      <c r="O217" s="127"/>
      <c r="P217" s="128">
        <f t="shared" si="4"/>
        <v>1876</v>
      </c>
    </row>
    <row r="218" spans="15:16" x14ac:dyDescent="0.3">
      <c r="O218" s="127"/>
      <c r="P218" s="128">
        <f t="shared" si="4"/>
        <v>1875</v>
      </c>
    </row>
    <row r="219" spans="15:16" x14ac:dyDescent="0.3">
      <c r="O219" s="127"/>
      <c r="P219" s="128">
        <f t="shared" si="4"/>
        <v>1874</v>
      </c>
    </row>
    <row r="220" spans="15:16" x14ac:dyDescent="0.3">
      <c r="O220" s="127"/>
      <c r="P220" s="128">
        <f t="shared" si="4"/>
        <v>1873</v>
      </c>
    </row>
    <row r="221" spans="15:16" x14ac:dyDescent="0.3">
      <c r="O221" s="127"/>
      <c r="P221" s="128">
        <f t="shared" si="4"/>
        <v>1872</v>
      </c>
    </row>
    <row r="222" spans="15:16" x14ac:dyDescent="0.3">
      <c r="O222" s="127"/>
      <c r="P222" s="128">
        <f t="shared" si="4"/>
        <v>1871</v>
      </c>
    </row>
    <row r="223" spans="15:16" x14ac:dyDescent="0.3">
      <c r="O223" s="127"/>
      <c r="P223" s="128">
        <f t="shared" si="4"/>
        <v>1870</v>
      </c>
    </row>
    <row r="224" spans="15:16" x14ac:dyDescent="0.3">
      <c r="O224" s="127"/>
      <c r="P224" s="128">
        <f t="shared" si="4"/>
        <v>1869</v>
      </c>
    </row>
    <row r="225" spans="15:16" x14ac:dyDescent="0.3">
      <c r="O225" s="127"/>
      <c r="P225" s="128">
        <f t="shared" si="4"/>
        <v>1868</v>
      </c>
    </row>
    <row r="226" spans="15:16" x14ac:dyDescent="0.3">
      <c r="O226" s="127"/>
      <c r="P226" s="128">
        <f t="shared" si="4"/>
        <v>1867</v>
      </c>
    </row>
    <row r="227" spans="15:16" x14ac:dyDescent="0.3">
      <c r="O227" s="127"/>
      <c r="P227" s="128">
        <f t="shared" si="4"/>
        <v>1866</v>
      </c>
    </row>
    <row r="228" spans="15:16" x14ac:dyDescent="0.3">
      <c r="O228" s="127"/>
      <c r="P228" s="128">
        <f t="shared" si="4"/>
        <v>1865</v>
      </c>
    </row>
    <row r="229" spans="15:16" x14ac:dyDescent="0.3">
      <c r="O229" s="127"/>
      <c r="P229" s="128">
        <f t="shared" si="4"/>
        <v>1864</v>
      </c>
    </row>
    <row r="230" spans="15:16" x14ac:dyDescent="0.3">
      <c r="O230" s="127"/>
      <c r="P230" s="128">
        <f t="shared" si="4"/>
        <v>1863</v>
      </c>
    </row>
    <row r="231" spans="15:16" x14ac:dyDescent="0.3">
      <c r="O231" s="127"/>
      <c r="P231" s="128">
        <f t="shared" si="4"/>
        <v>1862</v>
      </c>
    </row>
    <row r="232" spans="15:16" x14ac:dyDescent="0.3">
      <c r="O232" s="127"/>
      <c r="P232" s="128">
        <f t="shared" si="4"/>
        <v>1861</v>
      </c>
    </row>
    <row r="233" spans="15:16" x14ac:dyDescent="0.3">
      <c r="O233" s="127"/>
      <c r="P233" s="128">
        <f t="shared" si="4"/>
        <v>1860</v>
      </c>
    </row>
    <row r="234" spans="15:16" x14ac:dyDescent="0.3">
      <c r="O234" s="127"/>
      <c r="P234" s="128">
        <f t="shared" si="4"/>
        <v>1859</v>
      </c>
    </row>
    <row r="235" spans="15:16" x14ac:dyDescent="0.3">
      <c r="O235" s="127"/>
      <c r="P235" s="128">
        <f t="shared" si="4"/>
        <v>1858</v>
      </c>
    </row>
    <row r="236" spans="15:16" x14ac:dyDescent="0.3">
      <c r="O236" s="127"/>
      <c r="P236" s="128">
        <f t="shared" si="4"/>
        <v>1857</v>
      </c>
    </row>
    <row r="237" spans="15:16" x14ac:dyDescent="0.3">
      <c r="O237" s="127"/>
      <c r="P237" s="128">
        <f t="shared" ref="P237:P245" si="5">+P236-1</f>
        <v>1856</v>
      </c>
    </row>
    <row r="238" spans="15:16" x14ac:dyDescent="0.3">
      <c r="O238" s="127"/>
      <c r="P238" s="128">
        <f t="shared" si="5"/>
        <v>1855</v>
      </c>
    </row>
    <row r="239" spans="15:16" x14ac:dyDescent="0.3">
      <c r="O239" s="127"/>
      <c r="P239" s="128">
        <f t="shared" si="5"/>
        <v>1854</v>
      </c>
    </row>
    <row r="240" spans="15:16" x14ac:dyDescent="0.3">
      <c r="O240" s="127"/>
      <c r="P240" s="128">
        <f t="shared" si="5"/>
        <v>1853</v>
      </c>
    </row>
    <row r="241" spans="15:16" x14ac:dyDescent="0.3">
      <c r="O241" s="127"/>
      <c r="P241" s="128">
        <f t="shared" si="5"/>
        <v>1852</v>
      </c>
    </row>
    <row r="242" spans="15:16" x14ac:dyDescent="0.3">
      <c r="O242" s="127"/>
      <c r="P242" s="128">
        <f t="shared" si="5"/>
        <v>1851</v>
      </c>
    </row>
    <row r="243" spans="15:16" x14ac:dyDescent="0.3">
      <c r="O243" s="127"/>
      <c r="P243" s="128">
        <f t="shared" si="5"/>
        <v>1850</v>
      </c>
    </row>
    <row r="244" spans="15:16" x14ac:dyDescent="0.3">
      <c r="O244" s="127"/>
      <c r="P244" s="128">
        <f t="shared" si="5"/>
        <v>1849</v>
      </c>
    </row>
    <row r="245" spans="15:16" x14ac:dyDescent="0.3">
      <c r="O245" s="127"/>
      <c r="P245" s="128">
        <f t="shared" si="5"/>
        <v>1848</v>
      </c>
    </row>
  </sheetData>
  <mergeCells count="1">
    <mergeCell ref="B16:P16"/>
  </mergeCells>
  <dataValidations count="16">
    <dataValidation operator="greaterThanOrEqual" allowBlank="1" showInputMessage="1" showErrorMessage="1" promptTitle="Campo testo" prompt="Inserire la ragione sociale comprensiva della forma giuridica." sqref="D6:D14" xr:uid="{00000000-0002-0000-0400-000000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1000000}">
      <formula1>0</formula1>
      <formula2>0</formula2>
    </dataValidation>
    <dataValidation type="list" allowBlank="1" showInputMessage="1" showErrorMessage="1" sqref="E6:E14" xr:uid="{00000000-0002-0000-0400-000002000000}">
      <formula1>$P$76:$P$232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3000000}">
      <formula1>$O$76:$O$77</formula1>
      <formula2>0</formula2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4000000}">
      <formula1>$O$76:$O$77</formula1>
      <formula2>0</formula2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5000000}">
      <formula1>$O$76:$O$77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6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7000000}">
      <formula1>$O$76:$O$77</formula1>
      <formula2>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8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9000000}">
      <formula1>11</formula1>
      <formula2>12</formula2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A000000}">
      <formula1>0</formula1>
      <formula2>0</formula2>
    </dataValidation>
    <dataValidation type="list" operator="greaterThanOrEqual" allowBlank="1" showInputMessage="1" showErrorMessage="1" prompt="Selezionare lo stato dal menù a tendina." sqref="F7:F14" xr:uid="{00000000-0002-0000-0400-00000B000000}">
      <formula1>$O$67:$O$72</formula1>
      <formula2>0</formula2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  <formula2>0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  <formula2>0</formula2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  <formula2>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fitToHeight="100" orientation="landscape" horizontalDpi="300" verticalDpi="300" r:id="rId1"/>
  <headerFoot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view="pageBreakPreview" topLeftCell="A13" zoomScaleNormal="100" workbookViewId="0">
      <selection activeCell="M22" sqref="M22"/>
    </sheetView>
  </sheetViews>
  <sheetFormatPr defaultColWidth="8.6640625" defaultRowHeight="14.4" x14ac:dyDescent="0.3"/>
  <sheetData>
    <row r="1" spans="1:1" x14ac:dyDescent="0.3">
      <c r="A1" s="110" t="s">
        <v>91</v>
      </c>
    </row>
    <row r="2" spans="1:1" x14ac:dyDescent="0.3">
      <c r="A2" s="29" t="s">
        <v>162</v>
      </c>
    </row>
    <row r="21" spans="14:14" x14ac:dyDescent="0.3">
      <c r="N21" s="85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scale="97" firstPageNumber="0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1"/>
  <sheetViews>
    <sheetView showGridLines="0" view="pageBreakPreview" topLeftCell="A28" zoomScaleNormal="100" workbookViewId="0">
      <selection activeCell="B39" sqref="B39:E39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167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170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121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200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6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6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2000000}">
      <formula1>0</formula1>
      <formula2>0</formula2>
    </dataValidation>
    <dataValidation type="list" allowBlank="1" showInputMessage="1" showErrorMessage="1" prompt="Selezionare dal menù a tendina" sqref="E9" xr:uid="{00000000-0002-0000-06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1"/>
  <sheetViews>
    <sheetView showGridLines="0" view="pageBreakPreview" topLeftCell="A42" zoomScaleNormal="100" workbookViewId="0">
      <selection activeCell="G41" sqref="G41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206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124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38.25" customHeight="1" x14ac:dyDescent="0.3">
      <c r="B11" s="1"/>
      <c r="C11" s="1"/>
      <c r="D11" s="134" t="s">
        <v>175</v>
      </c>
      <c r="E11" s="141" t="s">
        <v>125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207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type="list" allowBlank="1" showInputMessage="1" showErrorMessage="1" prompt="Selezionare dal menù a tendina" sqref="E9" xr:uid="{00000000-0002-0000-0700-000000000000}">
      <formula1>"Diretta,Indiretta,sia diretta che indiretta"</formula1>
      <formula2>0</formula2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700-000002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700-000003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4" firstPageNumber="0" orientation="portrait" horizontalDpi="300" verticalDpi="300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71"/>
  <sheetViews>
    <sheetView showGridLines="0" view="pageBreakPreview" topLeftCell="A25" zoomScaleNormal="100" workbookViewId="0">
      <selection activeCell="C11" sqref="C11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208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127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128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209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8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8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800-000002000000}">
      <formula1>0</formula1>
      <formula2>0</formula2>
    </dataValidation>
    <dataValidation type="list" allowBlank="1" showInputMessage="1" showErrorMessage="1" prompt="Selezionare dal menù a tendina" sqref="E9" xr:uid="{00000000-0002-0000-08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71"/>
  <sheetViews>
    <sheetView showGridLines="0" view="pageBreakPreview" topLeftCell="A30" zoomScaleNormal="100" workbookViewId="0">
      <selection activeCell="G39" sqref="G39"/>
    </sheetView>
  </sheetViews>
  <sheetFormatPr defaultColWidth="9.109375" defaultRowHeight="14.4" x14ac:dyDescent="0.3"/>
  <cols>
    <col min="1" max="1" width="5.33203125" style="129" customWidth="1"/>
    <col min="2" max="2" width="8.44140625" style="129" customWidth="1"/>
    <col min="3" max="3" width="68.6640625" style="129" customWidth="1"/>
    <col min="4" max="4" width="3.88671875" style="129" customWidth="1"/>
    <col min="5" max="5" width="27.109375" style="129" customWidth="1"/>
    <col min="6" max="6" width="1.44140625" style="129" customWidth="1"/>
    <col min="7" max="7" width="11.88671875" style="129" customWidth="1"/>
    <col min="8" max="8" width="3.6640625" style="129" customWidth="1"/>
    <col min="9" max="1024" width="9.109375" style="129"/>
  </cols>
  <sheetData>
    <row r="1" spans="1:10" ht="9.75" customHeight="1" x14ac:dyDescent="0.3"/>
    <row r="2" spans="1:10" x14ac:dyDescent="0.3">
      <c r="B2" s="84" t="s">
        <v>163</v>
      </c>
      <c r="C2" s="130"/>
      <c r="D2" s="130"/>
      <c r="E2" s="130"/>
    </row>
    <row r="3" spans="1:10" ht="20.100000000000001" customHeight="1" x14ac:dyDescent="0.3">
      <c r="B3" s="90" t="s">
        <v>164</v>
      </c>
      <c r="C3" s="130"/>
      <c r="D3" s="130"/>
      <c r="E3" s="130"/>
    </row>
    <row r="4" spans="1:10" x14ac:dyDescent="0.3">
      <c r="B4" s="131" t="s">
        <v>165</v>
      </c>
      <c r="C4" s="130"/>
      <c r="D4" s="130"/>
      <c r="E4" s="130"/>
    </row>
    <row r="5" spans="1:10" s="90" customFormat="1" ht="15.9" customHeight="1" x14ac:dyDescent="0.3">
      <c r="A5" s="132"/>
      <c r="B5" s="133"/>
      <c r="D5" s="134" t="s">
        <v>166</v>
      </c>
      <c r="E5" s="96" t="s">
        <v>210</v>
      </c>
      <c r="F5" s="135"/>
      <c r="G5" s="135" t="s">
        <v>168</v>
      </c>
      <c r="I5" s="132"/>
      <c r="J5" s="136"/>
    </row>
    <row r="6" spans="1:10" ht="12" customHeight="1" x14ac:dyDescent="0.3">
      <c r="B6" s="137"/>
      <c r="C6" s="130"/>
      <c r="D6" s="130"/>
      <c r="E6" s="130"/>
    </row>
    <row r="7" spans="1:10" s="138" customFormat="1" ht="24.9" customHeight="1" x14ac:dyDescent="0.3">
      <c r="B7" s="1"/>
      <c r="C7" s="1"/>
      <c r="D7" s="134" t="s">
        <v>169</v>
      </c>
      <c r="E7" s="139" t="s">
        <v>130</v>
      </c>
      <c r="G7" s="135" t="s">
        <v>171</v>
      </c>
    </row>
    <row r="8" spans="1:10" ht="12" customHeight="1" x14ac:dyDescent="0.3">
      <c r="B8" s="137"/>
      <c r="C8" s="130"/>
      <c r="D8" s="130"/>
      <c r="E8" s="130"/>
    </row>
    <row r="9" spans="1:10" s="90" customFormat="1" ht="16.5" customHeight="1" x14ac:dyDescent="0.3">
      <c r="A9" s="132"/>
      <c r="B9" s="133"/>
      <c r="D9" s="134" t="s">
        <v>172</v>
      </c>
      <c r="E9" s="140" t="s">
        <v>173</v>
      </c>
      <c r="F9" s="135"/>
      <c r="G9" s="135" t="s">
        <v>174</v>
      </c>
      <c r="I9" s="132"/>
      <c r="J9" s="136"/>
    </row>
    <row r="10" spans="1:10" x14ac:dyDescent="0.3">
      <c r="B10" s="137"/>
      <c r="C10" s="130"/>
      <c r="D10" s="130"/>
      <c r="E10" s="130"/>
    </row>
    <row r="11" spans="1:10" s="138" customFormat="1" ht="24.9" customHeight="1" x14ac:dyDescent="0.3">
      <c r="B11" s="1"/>
      <c r="C11" s="1"/>
      <c r="D11" s="134" t="s">
        <v>175</v>
      </c>
      <c r="E11" s="141" t="s">
        <v>132</v>
      </c>
      <c r="G11" s="135" t="s">
        <v>176</v>
      </c>
    </row>
    <row r="12" spans="1:10" x14ac:dyDescent="0.3">
      <c r="B12" s="137"/>
      <c r="C12" s="130"/>
      <c r="D12" s="130"/>
      <c r="E12" s="130"/>
    </row>
    <row r="13" spans="1:10" x14ac:dyDescent="0.3">
      <c r="B13" s="142" t="s">
        <v>177</v>
      </c>
      <c r="C13" s="130"/>
      <c r="D13" s="130"/>
      <c r="E13" s="130"/>
    </row>
    <row r="14" spans="1:10" ht="24" customHeight="1" x14ac:dyDescent="0.3">
      <c r="A14" s="143" t="s">
        <v>178</v>
      </c>
      <c r="B14" s="202" t="s">
        <v>179</v>
      </c>
      <c r="C14" s="202"/>
      <c r="D14" s="202"/>
      <c r="E14" s="202"/>
      <c r="G14" s="144"/>
    </row>
    <row r="15" spans="1:10" x14ac:dyDescent="0.3">
      <c r="B15" s="142"/>
      <c r="C15" s="130"/>
      <c r="D15" s="130"/>
      <c r="E15" s="130"/>
    </row>
    <row r="16" spans="1:10" ht="24" customHeight="1" x14ac:dyDescent="0.3">
      <c r="A16" s="143" t="s">
        <v>178</v>
      </c>
      <c r="B16" s="202" t="s">
        <v>180</v>
      </c>
      <c r="C16" s="202"/>
      <c r="D16" s="202"/>
      <c r="E16" s="202"/>
      <c r="G16" s="144"/>
    </row>
    <row r="17" spans="1:7" ht="12.75" customHeight="1" x14ac:dyDescent="0.3">
      <c r="B17" s="142"/>
      <c r="C17" s="145"/>
      <c r="D17" s="145"/>
      <c r="E17" s="145"/>
    </row>
    <row r="18" spans="1:7" ht="24" customHeight="1" x14ac:dyDescent="0.3">
      <c r="A18" s="143" t="s">
        <v>178</v>
      </c>
      <c r="B18" s="202" t="s">
        <v>181</v>
      </c>
      <c r="C18" s="202"/>
      <c r="D18" s="202"/>
      <c r="E18" s="202"/>
      <c r="G18" s="144"/>
    </row>
    <row r="19" spans="1:7" ht="12" customHeight="1" x14ac:dyDescent="0.3">
      <c r="A19" s="143"/>
      <c r="B19" s="1"/>
      <c r="C19" s="1"/>
      <c r="D19" s="1"/>
      <c r="E19" s="1"/>
      <c r="G19" s="146"/>
    </row>
    <row r="20" spans="1:7" ht="34.5" customHeight="1" x14ac:dyDescent="0.3">
      <c r="A20" s="143" t="s">
        <v>178</v>
      </c>
      <c r="B20" s="202" t="s">
        <v>182</v>
      </c>
      <c r="C20" s="202"/>
      <c r="D20" s="202"/>
      <c r="E20" s="202"/>
      <c r="G20" s="144"/>
    </row>
    <row r="21" spans="1:7" ht="12" customHeight="1" x14ac:dyDescent="0.3">
      <c r="A21" s="143"/>
      <c r="B21" s="1"/>
      <c r="C21" s="1"/>
      <c r="D21" s="1"/>
      <c r="E21" s="1"/>
      <c r="G21" s="146"/>
    </row>
    <row r="22" spans="1:7" ht="24" customHeight="1" x14ac:dyDescent="0.3">
      <c r="A22" s="143" t="s">
        <v>178</v>
      </c>
      <c r="B22" s="202" t="s">
        <v>183</v>
      </c>
      <c r="C22" s="202"/>
      <c r="D22" s="202"/>
      <c r="E22" s="202"/>
      <c r="G22" s="144"/>
    </row>
    <row r="23" spans="1:7" ht="12" customHeight="1" x14ac:dyDescent="0.3">
      <c r="A23" s="143"/>
      <c r="B23" s="1"/>
      <c r="C23" s="1"/>
      <c r="D23" s="1"/>
      <c r="E23" s="1"/>
      <c r="G23" s="146"/>
    </row>
    <row r="24" spans="1:7" ht="24" customHeight="1" x14ac:dyDescent="0.3">
      <c r="A24" s="143" t="s">
        <v>178</v>
      </c>
      <c r="B24" s="202" t="s">
        <v>184</v>
      </c>
      <c r="C24" s="202"/>
      <c r="D24" s="202"/>
      <c r="E24" s="202"/>
      <c r="G24" s="144"/>
    </row>
    <row r="25" spans="1:7" ht="12" customHeight="1" x14ac:dyDescent="0.3">
      <c r="A25" s="143"/>
      <c r="B25" s="1"/>
      <c r="C25" s="1"/>
      <c r="D25" s="1"/>
      <c r="E25" s="1"/>
      <c r="G25" s="146"/>
    </row>
    <row r="26" spans="1:7" ht="12.75" customHeight="1" x14ac:dyDescent="0.3">
      <c r="B26" s="142" t="s">
        <v>185</v>
      </c>
      <c r="C26" s="145"/>
      <c r="D26" s="145"/>
      <c r="E26" s="145"/>
    </row>
    <row r="27" spans="1:7" ht="24" customHeight="1" x14ac:dyDescent="0.3">
      <c r="A27" s="143" t="s">
        <v>178</v>
      </c>
      <c r="B27" s="202" t="s">
        <v>186</v>
      </c>
      <c r="C27" s="202"/>
      <c r="D27" s="202"/>
      <c r="E27" s="202"/>
      <c r="G27" s="144"/>
    </row>
    <row r="28" spans="1:7" ht="12.75" customHeight="1" x14ac:dyDescent="0.3">
      <c r="B28" s="142"/>
      <c r="C28" s="145"/>
      <c r="D28" s="145"/>
      <c r="E28" s="145"/>
    </row>
    <row r="29" spans="1:7" ht="24" customHeight="1" x14ac:dyDescent="0.3">
      <c r="A29" s="143" t="s">
        <v>178</v>
      </c>
      <c r="B29" s="202" t="s">
        <v>187</v>
      </c>
      <c r="C29" s="202"/>
      <c r="D29" s="202"/>
      <c r="E29" s="202"/>
      <c r="G29" s="144"/>
    </row>
    <row r="30" spans="1:7" ht="12.75" customHeight="1" x14ac:dyDescent="0.3">
      <c r="B30" s="142"/>
      <c r="C30" s="145"/>
      <c r="D30" s="145"/>
      <c r="E30" s="145"/>
    </row>
    <row r="31" spans="1:7" ht="24" customHeight="1" x14ac:dyDescent="0.3">
      <c r="A31" s="143" t="s">
        <v>178</v>
      </c>
      <c r="B31" s="202" t="s">
        <v>188</v>
      </c>
      <c r="C31" s="202"/>
      <c r="D31" s="202"/>
      <c r="E31" s="202"/>
      <c r="G31" s="144"/>
    </row>
    <row r="32" spans="1:7" ht="12.75" customHeight="1" x14ac:dyDescent="0.3">
      <c r="B32" s="142"/>
      <c r="C32" s="145"/>
      <c r="D32" s="145"/>
      <c r="E32" s="145"/>
    </row>
    <row r="33" spans="1:7" ht="24" customHeight="1" x14ac:dyDescent="0.3">
      <c r="A33" s="143" t="s">
        <v>178</v>
      </c>
      <c r="B33" s="202" t="s">
        <v>189</v>
      </c>
      <c r="C33" s="202"/>
      <c r="D33" s="202"/>
      <c r="E33" s="202"/>
      <c r="G33" s="144"/>
    </row>
    <row r="34" spans="1:7" ht="12.75" customHeight="1" x14ac:dyDescent="0.3">
      <c r="B34" s="142"/>
      <c r="C34" s="145"/>
      <c r="D34" s="145"/>
      <c r="E34" s="145"/>
    </row>
    <row r="35" spans="1:7" ht="24" customHeight="1" x14ac:dyDescent="0.3">
      <c r="A35" s="143" t="s">
        <v>178</v>
      </c>
      <c r="B35" s="202" t="s">
        <v>190</v>
      </c>
      <c r="C35" s="202"/>
      <c r="D35" s="202"/>
      <c r="E35" s="202"/>
      <c r="G35" s="144"/>
    </row>
    <row r="36" spans="1:7" x14ac:dyDescent="0.3">
      <c r="B36" s="131"/>
      <c r="C36" s="145"/>
      <c r="D36" s="145"/>
      <c r="E36" s="145"/>
    </row>
    <row r="37" spans="1:7" ht="39" customHeight="1" x14ac:dyDescent="0.3">
      <c r="A37" s="143" t="s">
        <v>178</v>
      </c>
      <c r="B37" s="202" t="s">
        <v>191</v>
      </c>
      <c r="C37" s="202"/>
      <c r="D37" s="202"/>
      <c r="E37" s="202"/>
      <c r="G37" s="144"/>
    </row>
    <row r="38" spans="1:7" x14ac:dyDescent="0.3">
      <c r="B38" s="131"/>
      <c r="C38" s="145"/>
      <c r="D38" s="145"/>
      <c r="E38" s="145"/>
    </row>
    <row r="39" spans="1:7" ht="24" customHeight="1" x14ac:dyDescent="0.3">
      <c r="A39" s="143" t="s">
        <v>178</v>
      </c>
      <c r="B39" s="205" t="s">
        <v>192</v>
      </c>
      <c r="C39" s="205"/>
      <c r="D39" s="205"/>
      <c r="E39" s="205"/>
      <c r="G39" s="144" t="s">
        <v>340</v>
      </c>
    </row>
    <row r="40" spans="1:7" x14ac:dyDescent="0.3">
      <c r="B40" s="142"/>
      <c r="C40" s="145"/>
      <c r="D40" s="145"/>
      <c r="E40" s="145"/>
    </row>
    <row r="41" spans="1:7" ht="24" customHeight="1" x14ac:dyDescent="0.3">
      <c r="A41" s="143" t="s">
        <v>178</v>
      </c>
      <c r="B41" s="202" t="s">
        <v>193</v>
      </c>
      <c r="C41" s="202"/>
      <c r="D41" s="202"/>
      <c r="E41" s="202"/>
      <c r="G41" s="144" t="s">
        <v>340</v>
      </c>
    </row>
    <row r="42" spans="1:7" x14ac:dyDescent="0.3">
      <c r="A42" s="143"/>
      <c r="B42" s="142"/>
      <c r="C42" s="145"/>
      <c r="D42" s="145"/>
      <c r="E42" s="145"/>
    </row>
    <row r="43" spans="1:7" ht="24" customHeight="1" x14ac:dyDescent="0.3">
      <c r="A43" s="143" t="s">
        <v>178</v>
      </c>
      <c r="B43" s="202" t="s">
        <v>194</v>
      </c>
      <c r="C43" s="202"/>
      <c r="D43" s="202"/>
      <c r="E43" s="202"/>
      <c r="G43" s="144"/>
    </row>
    <row r="44" spans="1:7" x14ac:dyDescent="0.3">
      <c r="B44" s="142"/>
      <c r="C44" s="145"/>
      <c r="D44" s="145"/>
      <c r="E44" s="145"/>
    </row>
    <row r="45" spans="1:7" ht="24" customHeight="1" x14ac:dyDescent="0.3">
      <c r="A45" s="143" t="s">
        <v>178</v>
      </c>
      <c r="B45" s="202" t="s">
        <v>195</v>
      </c>
      <c r="C45" s="202"/>
      <c r="D45" s="202"/>
      <c r="E45" s="202"/>
      <c r="G45" s="144"/>
    </row>
    <row r="46" spans="1:7" x14ac:dyDescent="0.3">
      <c r="B46" s="142"/>
      <c r="C46" s="145"/>
      <c r="D46" s="145"/>
      <c r="E46" s="145"/>
    </row>
    <row r="47" spans="1:7" ht="24" customHeight="1" x14ac:dyDescent="0.3">
      <c r="A47" s="143" t="s">
        <v>178</v>
      </c>
      <c r="B47" s="202" t="s">
        <v>196</v>
      </c>
      <c r="C47" s="202"/>
      <c r="D47" s="202"/>
      <c r="E47" s="202"/>
      <c r="G47" s="144"/>
    </row>
    <row r="48" spans="1:7" x14ac:dyDescent="0.3">
      <c r="B48" s="142"/>
      <c r="C48" s="145"/>
      <c r="D48" s="145"/>
      <c r="E48" s="145"/>
    </row>
    <row r="49" spans="1:12" ht="24" customHeight="1" x14ac:dyDescent="0.3">
      <c r="A49" s="143" t="s">
        <v>178</v>
      </c>
      <c r="B49" s="202" t="s">
        <v>197</v>
      </c>
      <c r="C49" s="202"/>
      <c r="D49" s="202"/>
      <c r="E49" s="202"/>
      <c r="G49" s="144"/>
    </row>
    <row r="50" spans="1:12" x14ac:dyDescent="0.3">
      <c r="B50" s="142"/>
      <c r="C50" s="145"/>
      <c r="D50" s="145"/>
      <c r="E50" s="145"/>
    </row>
    <row r="51" spans="1:12" ht="24" customHeight="1" x14ac:dyDescent="0.3">
      <c r="A51" s="143" t="s">
        <v>178</v>
      </c>
      <c r="B51" s="203" t="s">
        <v>198</v>
      </c>
      <c r="C51" s="203"/>
      <c r="D51" s="203"/>
      <c r="E51" s="203"/>
      <c r="G51" s="144"/>
    </row>
    <row r="52" spans="1:12" x14ac:dyDescent="0.3">
      <c r="B52" s="142"/>
      <c r="C52" s="145"/>
      <c r="D52" s="145"/>
      <c r="E52" s="145"/>
    </row>
    <row r="53" spans="1:12" s="138" customFormat="1" ht="34.5" customHeight="1" x14ac:dyDescent="0.3">
      <c r="B53" s="204" t="s">
        <v>199</v>
      </c>
      <c r="C53" s="204"/>
      <c r="D53" s="204"/>
      <c r="E53" s="204"/>
    </row>
    <row r="54" spans="1:12" ht="104.25" customHeight="1" x14ac:dyDescent="0.3">
      <c r="B54" s="201" t="s">
        <v>211</v>
      </c>
      <c r="C54" s="201"/>
      <c r="D54" s="201"/>
      <c r="E54" s="201"/>
      <c r="F54" s="147"/>
    </row>
    <row r="55" spans="1:12" ht="12" customHeight="1" x14ac:dyDescent="0.3">
      <c r="B55" s="142"/>
      <c r="C55" s="145"/>
      <c r="D55" s="145"/>
      <c r="E55" s="145"/>
    </row>
    <row r="56" spans="1:12" s="129" customFormat="1" ht="12.6" x14ac:dyDescent="0.3">
      <c r="B56" s="148" t="s">
        <v>201</v>
      </c>
    </row>
    <row r="57" spans="1:12" s="129" customFormat="1" ht="12.6" x14ac:dyDescent="0.3">
      <c r="B57" s="148" t="s">
        <v>202</v>
      </c>
    </row>
    <row r="58" spans="1:12" s="129" customFormat="1" ht="12.6" x14ac:dyDescent="0.3">
      <c r="B58" s="148" t="s">
        <v>203</v>
      </c>
    </row>
    <row r="59" spans="1:12" s="129" customFormat="1" ht="12.6" x14ac:dyDescent="0.3">
      <c r="B59" s="149" t="s">
        <v>204</v>
      </c>
    </row>
    <row r="60" spans="1:12" s="129" customFormat="1" ht="12.6" x14ac:dyDescent="0.3">
      <c r="B60" s="148" t="s">
        <v>205</v>
      </c>
    </row>
    <row r="62" spans="1:12" x14ac:dyDescent="0.3">
      <c r="L62" s="150"/>
    </row>
    <row r="63" spans="1:12" x14ac:dyDescent="0.3">
      <c r="L63" s="150"/>
    </row>
    <row r="71" spans="2:2" x14ac:dyDescent="0.3">
      <c r="B71" s="151"/>
    </row>
  </sheetData>
  <mergeCells count="21"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37:E37"/>
    <mergeCell ref="B39:E39"/>
    <mergeCell ref="B41:E41"/>
    <mergeCell ref="B43:E43"/>
    <mergeCell ref="B54:E54"/>
    <mergeCell ref="B45:E45"/>
    <mergeCell ref="B47:E47"/>
    <mergeCell ref="B49:E49"/>
    <mergeCell ref="B51:E51"/>
    <mergeCell ref="B53:E53"/>
  </mergeCells>
  <dataValidations count="4">
    <dataValidation allowBlank="1" showInputMessage="1" showErrorMessage="1" promptTitle="Campo descrittivo:" prompt="Inserire l'attività già indicata nelle schede di ricognizione (02.01; 02.02)" sqref="E11" xr:uid="{00000000-0002-0000-09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900-000001000000}">
      <formula1>0</formula1>
      <formula2>0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900-000002000000}">
      <formula1>0</formula1>
      <formula2>0</formula2>
    </dataValidation>
    <dataValidation type="list" allowBlank="1" showInputMessage="1" showErrorMessage="1" prompt="Selezionare dal menù a tendina" sqref="E9" xr:uid="{00000000-0002-0000-0900-000003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5" firstPageNumber="0" orientation="portrait" horizontalDpi="300" verticalDpi="300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69"/>
  <sheetViews>
    <sheetView showGridLines="0" view="pageBreakPreview" topLeftCell="A11" zoomScaleNormal="100" workbookViewId="0">
      <selection activeCell="F18" sqref="F18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1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1" t="s">
        <v>170</v>
      </c>
      <c r="F7" s="211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39" customHeight="1" x14ac:dyDescent="0.3">
      <c r="B11" s="1"/>
      <c r="C11" s="1"/>
      <c r="D11" s="134" t="s">
        <v>175</v>
      </c>
      <c r="E11" s="211" t="s">
        <v>121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343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55">
        <v>425</v>
      </c>
      <c r="D15" s="130"/>
      <c r="E15" s="130"/>
      <c r="F15" s="154" t="s">
        <v>216</v>
      </c>
      <c r="G15" s="156">
        <v>21542645</v>
      </c>
    </row>
    <row r="16" spans="1:12" ht="31.5" customHeight="1" x14ac:dyDescent="0.3">
      <c r="B16" s="154" t="s">
        <v>217</v>
      </c>
      <c r="C16" s="155">
        <v>9</v>
      </c>
      <c r="D16" s="130"/>
      <c r="E16" s="130"/>
      <c r="F16" s="154" t="s">
        <v>218</v>
      </c>
      <c r="G16" s="156">
        <v>202782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64800</v>
      </c>
    </row>
    <row r="18" spans="1:9" ht="31.5" customHeight="1" x14ac:dyDescent="0.3">
      <c r="B18" s="154" t="s">
        <v>221</v>
      </c>
      <c r="C18" s="155">
        <v>9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2022</v>
      </c>
      <c r="C22" s="159">
        <v>19940555</v>
      </c>
      <c r="D22" s="130"/>
      <c r="E22" s="130"/>
      <c r="F22" s="154">
        <v>2022</v>
      </c>
      <c r="G22" s="156">
        <v>120754736</v>
      </c>
    </row>
    <row r="23" spans="1:9" x14ac:dyDescent="0.3">
      <c r="B23" s="154">
        <v>2021</v>
      </c>
      <c r="C23" s="159">
        <v>20166783</v>
      </c>
      <c r="D23" s="130"/>
      <c r="E23" s="130"/>
      <c r="F23" s="154">
        <v>2021</v>
      </c>
      <c r="G23" s="156">
        <v>119428985</v>
      </c>
    </row>
    <row r="24" spans="1:9" x14ac:dyDescent="0.3">
      <c r="B24" s="154">
        <v>2020</v>
      </c>
      <c r="C24" s="159">
        <v>18734861</v>
      </c>
      <c r="D24" s="160"/>
      <c r="E24" s="161"/>
      <c r="F24" s="154">
        <v>2020</v>
      </c>
      <c r="G24" s="156">
        <v>120063894</v>
      </c>
    </row>
    <row r="25" spans="1:9" x14ac:dyDescent="0.3">
      <c r="B25" s="154">
        <v>2019</v>
      </c>
      <c r="C25" s="159">
        <v>13657774</v>
      </c>
      <c r="D25" s="130"/>
      <c r="E25" s="130"/>
      <c r="F25" s="154" t="s">
        <v>224</v>
      </c>
      <c r="G25" s="162">
        <f>AVERAGE(G22:G24)</f>
        <v>120082538.33333333</v>
      </c>
    </row>
    <row r="26" spans="1:9" x14ac:dyDescent="0.3">
      <c r="B26" s="154">
        <v>2018</v>
      </c>
      <c r="C26" s="159">
        <v>13473445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A00-000000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  <formula2>0</formula2>
    </dataValidation>
    <dataValidation type="decimal" operator="greaterThanOrEqual" allowBlank="1" showInputMessage="1" showErrorMessage="1" sqref="G18 G25" xr:uid="{00000000-0002-0000-0A00-000004000000}">
      <formula1>0</formula1>
      <formula2>0</formula2>
    </dataValidation>
    <dataValidation type="decimal" allowBlank="1" showInputMessage="1" showErrorMessage="1" promptTitle="Campo numerico" prompt="Importi in euro" sqref="G16:G17 G22:G24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5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"Diretta,Indiretta,sia diretta che indiretta"</formula1>
      <formula2>0</formula2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A00-00000A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A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1" firstPageNumber="0" orientation="portrait" horizontalDpi="300" verticalDpi="300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69"/>
  <sheetViews>
    <sheetView showGridLines="0" view="pageBreakPreview" zoomScaleNormal="100" workbookViewId="0">
      <selection activeCell="G16" sqref="G16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2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1" t="s">
        <v>124</v>
      </c>
      <c r="F7" s="211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125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68">
        <v>28</v>
      </c>
      <c r="D15" s="130"/>
      <c r="E15" s="130"/>
      <c r="F15" s="154" t="s">
        <v>216</v>
      </c>
      <c r="G15" s="156">
        <v>1504488</v>
      </c>
    </row>
    <row r="16" spans="1:12" ht="31.5" customHeight="1" x14ac:dyDescent="0.3">
      <c r="B16" s="154" t="s">
        <v>217</v>
      </c>
      <c r="C16" s="155">
        <v>5</v>
      </c>
      <c r="D16" s="130"/>
      <c r="E16" s="130"/>
      <c r="F16" s="154" t="s">
        <v>218</v>
      </c>
      <c r="G16" s="156">
        <v>34865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29212</v>
      </c>
    </row>
    <row r="18" spans="1:9" ht="31.5" customHeight="1" x14ac:dyDescent="0.3">
      <c r="B18" s="154" t="s">
        <v>221</v>
      </c>
      <c r="C18" s="155">
        <v>5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2022</v>
      </c>
      <c r="C22" s="159">
        <v>39495</v>
      </c>
      <c r="D22" s="130"/>
      <c r="E22" s="130"/>
      <c r="F22" s="154">
        <v>2022</v>
      </c>
      <c r="G22" s="156">
        <v>4361040</v>
      </c>
    </row>
    <row r="23" spans="1:9" x14ac:dyDescent="0.3">
      <c r="B23" s="154">
        <v>2021</v>
      </c>
      <c r="C23" s="159">
        <v>7437</v>
      </c>
      <c r="D23" s="130"/>
      <c r="E23" s="130"/>
      <c r="F23" s="154">
        <v>2021</v>
      </c>
      <c r="G23" s="156">
        <v>4113367</v>
      </c>
    </row>
    <row r="24" spans="1:9" x14ac:dyDescent="0.3">
      <c r="B24" s="154">
        <v>2020</v>
      </c>
      <c r="C24" s="159">
        <v>7672</v>
      </c>
      <c r="D24" s="160"/>
      <c r="E24" s="161"/>
      <c r="F24" s="154">
        <v>2020</v>
      </c>
      <c r="G24" s="156">
        <v>4346355</v>
      </c>
    </row>
    <row r="25" spans="1:9" x14ac:dyDescent="0.3">
      <c r="B25" s="154">
        <v>2019</v>
      </c>
      <c r="C25" s="159">
        <v>59624</v>
      </c>
      <c r="D25" s="130"/>
      <c r="E25" s="130"/>
      <c r="F25" s="154" t="s">
        <v>224</v>
      </c>
      <c r="G25" s="162">
        <f>AVERAGE(G22:G24)</f>
        <v>4273587.333333333</v>
      </c>
    </row>
    <row r="26" spans="1:9" x14ac:dyDescent="0.3">
      <c r="B26" s="154">
        <v>2018</v>
      </c>
      <c r="C26" s="159">
        <v>73848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241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1">
    <dataValidation allowBlank="1" showInputMessage="1" showErrorMessage="1" promptTitle="Campo descrittivo:" prompt="Inserire l'attività svolta come indicata nelle schede di ricognizione (02.01; 02.02)" sqref="E11:F11" xr:uid="{00000000-0002-0000-0B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B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B00-000002000000}">
      <formula1>0</formula1>
      <formula2>0</formula2>
    </dataValidation>
    <dataValidation type="list" allowBlank="1" showInputMessage="1" showErrorMessage="1" prompt="Selezionare dal menù a tendina" sqref="E9:F9" xr:uid="{00000000-0002-0000-0B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B00-000004000000}">
      <formula1>-1E+32</formula1>
      <formula2>1E+32</formula2>
    </dataValidation>
    <dataValidation type="decimal" allowBlank="1" showInputMessage="1" showErrorMessage="1" promptTitle="Campo numerico" prompt="Importi in euro" sqref="G17" xr:uid="{00000000-0002-0000-0B00-000006000000}">
      <formula1>0</formula1>
      <formula2>1E+32</formula2>
    </dataValidation>
    <dataValidation type="decimal" operator="greaterThanOrEqual" allowBlank="1" showInputMessage="1" showErrorMessage="1" sqref="G18 G25" xr:uid="{00000000-0002-0000-0B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B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B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B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B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69"/>
  <sheetViews>
    <sheetView showGridLines="0" view="pageBreakPreview" topLeftCell="A9" zoomScaleNormal="100" workbookViewId="0">
      <selection activeCell="F23" sqref="F23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3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3" t="s">
        <v>127</v>
      </c>
      <c r="F7" s="213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128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55">
        <v>14</v>
      </c>
      <c r="D15" s="130"/>
      <c r="E15" s="130"/>
      <c r="F15" s="154" t="s">
        <v>216</v>
      </c>
      <c r="G15" s="156">
        <v>645356</v>
      </c>
    </row>
    <row r="16" spans="1:12" ht="31.5" customHeight="1" x14ac:dyDescent="0.3">
      <c r="B16" s="154" t="s">
        <v>217</v>
      </c>
      <c r="C16" s="155">
        <v>1</v>
      </c>
      <c r="D16" s="130"/>
      <c r="E16" s="130"/>
      <c r="F16" s="154" t="s">
        <v>218</v>
      </c>
      <c r="G16" s="156">
        <v>3500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5200</v>
      </c>
    </row>
    <row r="18" spans="1:9" ht="31.5" customHeight="1" x14ac:dyDescent="0.3">
      <c r="B18" s="154" t="s">
        <v>221</v>
      </c>
      <c r="C18" s="155">
        <v>1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2022</v>
      </c>
      <c r="C22" s="156">
        <v>1502</v>
      </c>
      <c r="D22" s="130"/>
      <c r="E22" s="130"/>
      <c r="F22" s="154">
        <v>2022</v>
      </c>
      <c r="G22" s="156">
        <v>1425962</v>
      </c>
    </row>
    <row r="23" spans="1:9" x14ac:dyDescent="0.3">
      <c r="B23" s="154">
        <v>2021</v>
      </c>
      <c r="C23" s="156">
        <v>12302</v>
      </c>
      <c r="D23" s="130"/>
      <c r="E23" s="130"/>
      <c r="F23" s="154">
        <v>2021</v>
      </c>
      <c r="G23" s="156">
        <v>1473666</v>
      </c>
    </row>
    <row r="24" spans="1:9" x14ac:dyDescent="0.3">
      <c r="B24" s="154">
        <v>2020</v>
      </c>
      <c r="C24" s="156">
        <v>1356</v>
      </c>
      <c r="D24" s="160"/>
      <c r="E24" s="161"/>
      <c r="F24" s="154">
        <v>2020</v>
      </c>
      <c r="G24" s="156">
        <v>1658151</v>
      </c>
    </row>
    <row r="25" spans="1:9" x14ac:dyDescent="0.3">
      <c r="B25" s="154">
        <v>2019</v>
      </c>
      <c r="C25" s="156">
        <v>4765</v>
      </c>
      <c r="D25" s="130"/>
      <c r="E25" s="130"/>
      <c r="F25" s="154" t="s">
        <v>224</v>
      </c>
      <c r="G25" s="162">
        <f>AVERAGE(G22:G24)</f>
        <v>1519259.6666666667</v>
      </c>
    </row>
    <row r="26" spans="1:9" x14ac:dyDescent="0.3">
      <c r="B26" s="154">
        <v>2018</v>
      </c>
      <c r="C26" s="156">
        <v>1741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1" t="s">
        <v>235</v>
      </c>
      <c r="C48" s="201"/>
      <c r="D48" s="201"/>
      <c r="E48" s="201"/>
      <c r="F48" s="201"/>
      <c r="G48" s="201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/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1">
    <dataValidation allowBlank="1" showInputMessage="1" showErrorMessage="1" promptTitle="Campo descrittivo:" prompt="Inserire l'attività svolta come indicata nelle schede di ricognizione (02.01; 02.02)" sqref="E11:F11" xr:uid="{00000000-0002-0000-0C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C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C00-000002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C00-000003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C00-000004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C00-000005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C00-000006000000}">
      <formula1>0</formula1>
      <formula2>0</formula2>
    </dataValidation>
    <dataValidation type="decimal" operator="greaterThanOrEqual" allowBlank="1" showInputMessage="1" showErrorMessage="1" sqref="G18 G25" xr:uid="{00000000-0002-0000-0C00-000007000000}">
      <formula1>0</formula1>
      <formula2>0</formula2>
    </dataValidation>
    <dataValidation type="decimal" allowBlank="1" showInputMessage="1" showErrorMessage="1" promptTitle="Campo numerico" prompt="Importi in euro" sqref="G16" xr:uid="{00000000-0002-0000-0C00-000008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C00-000009000000}">
      <formula1>0</formula1>
      <formula2>1E+32</formula2>
    </dataValidation>
    <dataValidation type="list" allowBlank="1" showInputMessage="1" showErrorMessage="1" prompt="Selezionare dal menù a tendina" sqref="E9:F9" xr:uid="{00000000-0002-0000-0C00-00000B000000}">
      <formula1>"Diretta,Indiretta,sia diretta che indiretta"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J69"/>
  <sheetViews>
    <sheetView showGridLines="0" tabSelected="1" view="pageBreakPreview" zoomScaleNormal="100" workbookViewId="0">
      <selection activeCell="F25" sqref="F25"/>
    </sheetView>
  </sheetViews>
  <sheetFormatPr defaultColWidth="9.109375" defaultRowHeight="14.4" x14ac:dyDescent="0.3"/>
  <cols>
    <col min="1" max="1" width="1.44140625" style="129" customWidth="1"/>
    <col min="2" max="7" width="19.109375" style="129" customWidth="1"/>
    <col min="8" max="8" width="2.109375" style="129" customWidth="1"/>
    <col min="9" max="9" width="11.33203125" style="129" customWidth="1"/>
    <col min="10" max="10" width="1.44140625" style="129" customWidth="1"/>
    <col min="11" max="1024" width="9.109375" style="129"/>
  </cols>
  <sheetData>
    <row r="1" spans="1:12" ht="7.5" customHeight="1" x14ac:dyDescent="0.3"/>
    <row r="2" spans="1:12" x14ac:dyDescent="0.3">
      <c r="B2" s="84" t="s">
        <v>163</v>
      </c>
      <c r="C2" s="130"/>
      <c r="D2" s="130"/>
      <c r="E2" s="130"/>
    </row>
    <row r="3" spans="1:12" ht="20.100000000000001" customHeight="1" x14ac:dyDescent="0.3">
      <c r="B3" s="90" t="s">
        <v>212</v>
      </c>
      <c r="C3" s="130"/>
      <c r="D3" s="130"/>
      <c r="E3" s="130"/>
    </row>
    <row r="4" spans="1:12" x14ac:dyDescent="0.3">
      <c r="B4" s="131" t="s">
        <v>165</v>
      </c>
      <c r="C4" s="130"/>
      <c r="D4" s="130"/>
      <c r="E4" s="130"/>
    </row>
    <row r="5" spans="1:12" s="90" customFormat="1" ht="16.5" customHeight="1" x14ac:dyDescent="0.3">
      <c r="A5" s="132"/>
      <c r="B5" s="133"/>
      <c r="D5" s="134" t="s">
        <v>166</v>
      </c>
      <c r="E5" s="210">
        <v>4</v>
      </c>
      <c r="F5" s="210"/>
      <c r="G5" s="135" t="s">
        <v>168</v>
      </c>
      <c r="H5" s="135"/>
      <c r="I5" s="135"/>
      <c r="K5" s="132"/>
      <c r="L5" s="136"/>
    </row>
    <row r="6" spans="1:12" x14ac:dyDescent="0.3">
      <c r="B6" s="137"/>
      <c r="C6" s="130"/>
      <c r="D6" s="130"/>
      <c r="E6" s="130"/>
    </row>
    <row r="7" spans="1:12" s="138" customFormat="1" ht="25.5" customHeight="1" x14ac:dyDescent="0.3">
      <c r="B7" s="1"/>
      <c r="C7" s="1"/>
      <c r="D7" s="134" t="s">
        <v>169</v>
      </c>
      <c r="E7" s="213" t="s">
        <v>130</v>
      </c>
      <c r="F7" s="213"/>
      <c r="G7" s="135" t="s">
        <v>171</v>
      </c>
    </row>
    <row r="8" spans="1:12" x14ac:dyDescent="0.3">
      <c r="B8" s="137"/>
      <c r="C8" s="130"/>
      <c r="D8" s="130"/>
      <c r="E8" s="130"/>
    </row>
    <row r="9" spans="1:12" s="90" customFormat="1" ht="16.5" customHeight="1" x14ac:dyDescent="0.3">
      <c r="A9" s="132"/>
      <c r="B9" s="133"/>
      <c r="D9" s="134" t="s">
        <v>172</v>
      </c>
      <c r="E9" s="210" t="s">
        <v>173</v>
      </c>
      <c r="F9" s="210"/>
      <c r="G9" s="135" t="s">
        <v>174</v>
      </c>
      <c r="H9" s="135"/>
      <c r="I9" s="135"/>
      <c r="K9" s="132"/>
      <c r="L9" s="136"/>
    </row>
    <row r="10" spans="1:12" x14ac:dyDescent="0.3">
      <c r="B10" s="137"/>
      <c r="C10" s="130"/>
      <c r="D10" s="130"/>
      <c r="E10" s="130"/>
    </row>
    <row r="11" spans="1:12" s="138" customFormat="1" ht="25.5" customHeight="1" x14ac:dyDescent="0.3">
      <c r="B11" s="1"/>
      <c r="C11" s="1"/>
      <c r="D11" s="134" t="s">
        <v>175</v>
      </c>
      <c r="E11" s="211" t="s">
        <v>132</v>
      </c>
      <c r="F11" s="211"/>
      <c r="G11" s="135" t="s">
        <v>176</v>
      </c>
    </row>
    <row r="12" spans="1:12" x14ac:dyDescent="0.3">
      <c r="B12" s="137"/>
      <c r="C12" s="130"/>
      <c r="D12" s="130"/>
      <c r="E12" s="130"/>
    </row>
    <row r="13" spans="1:12" x14ac:dyDescent="0.3">
      <c r="B13" s="142" t="s">
        <v>213</v>
      </c>
      <c r="C13" s="130"/>
      <c r="D13" s="145"/>
      <c r="E13" s="130"/>
    </row>
    <row r="14" spans="1:12" ht="12.75" customHeight="1" x14ac:dyDescent="0.3">
      <c r="B14" s="131"/>
      <c r="C14" s="145"/>
      <c r="D14" s="152"/>
      <c r="E14" s="145"/>
      <c r="G14" s="153" t="s">
        <v>214</v>
      </c>
    </row>
    <row r="15" spans="1:12" ht="31.5" customHeight="1" x14ac:dyDescent="0.3">
      <c r="B15" s="154" t="s">
        <v>215</v>
      </c>
      <c r="C15" s="168">
        <v>0</v>
      </c>
      <c r="D15" s="130"/>
      <c r="E15" s="130"/>
      <c r="F15" s="154" t="s">
        <v>216</v>
      </c>
      <c r="G15" s="156">
        <v>0</v>
      </c>
    </row>
    <row r="16" spans="1:12" ht="31.5" customHeight="1" x14ac:dyDescent="0.3">
      <c r="B16" s="154" t="s">
        <v>217</v>
      </c>
      <c r="C16" s="155">
        <v>0</v>
      </c>
      <c r="D16" s="130"/>
      <c r="E16" s="130"/>
      <c r="F16" s="154" t="s">
        <v>218</v>
      </c>
      <c r="G16" s="156">
        <v>0</v>
      </c>
    </row>
    <row r="17" spans="1:9" ht="31.5" customHeight="1" x14ac:dyDescent="0.3">
      <c r="B17" s="154" t="s">
        <v>219</v>
      </c>
      <c r="C17" s="155">
        <v>0</v>
      </c>
      <c r="D17" s="212" t="str">
        <f>+IF(C17&gt;C16,"Attenzione! Il numero indicato non può essere superiore al numero di amministratori","")</f>
        <v/>
      </c>
      <c r="E17" s="212"/>
      <c r="F17" s="154" t="s">
        <v>220</v>
      </c>
      <c r="G17" s="156">
        <v>0</v>
      </c>
    </row>
    <row r="18" spans="1:9" ht="31.5" customHeight="1" x14ac:dyDescent="0.3">
      <c r="B18" s="154" t="s">
        <v>221</v>
      </c>
      <c r="C18" s="155">
        <v>0</v>
      </c>
      <c r="D18" s="130"/>
      <c r="E18" s="130"/>
      <c r="F18" s="157"/>
      <c r="G18" s="158"/>
    </row>
    <row r="19" spans="1:9" ht="31.5" customHeight="1" x14ac:dyDescent="0.3">
      <c r="B19" s="154" t="s">
        <v>219</v>
      </c>
      <c r="C19" s="155">
        <v>0</v>
      </c>
      <c r="D19" s="207" t="str">
        <f>+IF(C19&gt;C18,"Attenzione! Il numero indicato non può essere superiore al numero di componenti dell'organo di controllo","")</f>
        <v/>
      </c>
      <c r="E19" s="207"/>
    </row>
    <row r="20" spans="1:9" ht="12.75" customHeight="1" x14ac:dyDescent="0.3">
      <c r="B20" s="131"/>
      <c r="C20" s="153" t="s">
        <v>214</v>
      </c>
      <c r="D20" s="152"/>
      <c r="E20" s="145"/>
      <c r="G20" s="153" t="s">
        <v>214</v>
      </c>
    </row>
    <row r="21" spans="1:9" ht="12.75" customHeight="1" x14ac:dyDescent="0.3">
      <c r="B21" s="208" t="s">
        <v>222</v>
      </c>
      <c r="C21" s="208"/>
      <c r="D21" s="152"/>
      <c r="E21" s="145"/>
      <c r="F21" s="208" t="s">
        <v>223</v>
      </c>
      <c r="G21" s="208"/>
    </row>
    <row r="22" spans="1:9" x14ac:dyDescent="0.3">
      <c r="B22" s="154">
        <v>2022</v>
      </c>
      <c r="C22" s="159">
        <v>483060</v>
      </c>
      <c r="D22" s="130"/>
      <c r="E22" s="130"/>
      <c r="F22" s="154">
        <v>2022</v>
      </c>
      <c r="G22" s="156">
        <v>0</v>
      </c>
    </row>
    <row r="23" spans="1:9" x14ac:dyDescent="0.3">
      <c r="B23" s="154">
        <v>2021</v>
      </c>
      <c r="C23" s="159">
        <v>-15066</v>
      </c>
      <c r="D23" s="130"/>
      <c r="E23" s="130"/>
      <c r="F23" s="154">
        <v>2021</v>
      </c>
      <c r="G23" s="156">
        <v>0</v>
      </c>
    </row>
    <row r="24" spans="1:9" x14ac:dyDescent="0.3">
      <c r="B24" s="154">
        <v>2020</v>
      </c>
      <c r="C24" s="159">
        <v>35676</v>
      </c>
      <c r="D24" s="160"/>
      <c r="E24" s="161"/>
      <c r="F24" s="154">
        <v>2020</v>
      </c>
      <c r="G24" s="156">
        <v>0</v>
      </c>
    </row>
    <row r="25" spans="1:9" x14ac:dyDescent="0.3">
      <c r="B25" s="154">
        <v>2019</v>
      </c>
      <c r="C25" s="159">
        <v>-6758</v>
      </c>
      <c r="D25" s="130"/>
      <c r="E25" s="130"/>
      <c r="F25" s="154" t="s">
        <v>224</v>
      </c>
      <c r="G25" s="162">
        <f>AVERAGE(G22:G24)</f>
        <v>0</v>
      </c>
    </row>
    <row r="26" spans="1:9" x14ac:dyDescent="0.3">
      <c r="B26" s="154">
        <v>2018</v>
      </c>
      <c r="C26" s="159">
        <v>96705</v>
      </c>
      <c r="D26" s="160"/>
      <c r="E26" s="163"/>
    </row>
    <row r="27" spans="1:9" ht="12.75" customHeight="1" x14ac:dyDescent="0.3">
      <c r="B27" s="131"/>
      <c r="C27" s="145"/>
      <c r="D27" s="152"/>
      <c r="E27" s="145"/>
    </row>
    <row r="28" spans="1:9" x14ac:dyDescent="0.3">
      <c r="B28" s="142" t="s">
        <v>225</v>
      </c>
      <c r="C28" s="130"/>
      <c r="D28" s="130"/>
      <c r="E28" s="130"/>
    </row>
    <row r="29" spans="1:9" ht="9.9" customHeight="1" x14ac:dyDescent="0.3">
      <c r="B29" s="131"/>
      <c r="C29" s="145"/>
      <c r="D29" s="152"/>
      <c r="E29" s="145"/>
    </row>
    <row r="30" spans="1:9" ht="24" customHeight="1" x14ac:dyDescent="0.3">
      <c r="A30" s="143" t="s">
        <v>178</v>
      </c>
      <c r="B30" s="164" t="s">
        <v>226</v>
      </c>
      <c r="C30" s="164"/>
      <c r="D30" s="164"/>
      <c r="E30" s="164"/>
      <c r="I30" s="144"/>
    </row>
    <row r="31" spans="1:9" ht="12" customHeight="1" x14ac:dyDescent="0.3">
      <c r="B31" s="142"/>
      <c r="C31" s="145"/>
      <c r="D31" s="145"/>
      <c r="E31" s="145"/>
    </row>
    <row r="32" spans="1:9" ht="24" customHeight="1" x14ac:dyDescent="0.3">
      <c r="A32" s="143" t="s">
        <v>178</v>
      </c>
      <c r="B32" s="164" t="s">
        <v>227</v>
      </c>
      <c r="C32" s="164"/>
      <c r="D32" s="164"/>
      <c r="E32" s="164"/>
      <c r="F32" s="164"/>
      <c r="G32" s="164"/>
      <c r="I32" s="144"/>
    </row>
    <row r="33" spans="1:15" ht="12" customHeight="1" x14ac:dyDescent="0.3">
      <c r="B33" s="142"/>
      <c r="C33" s="145"/>
      <c r="D33" s="145"/>
      <c r="E33" s="145"/>
    </row>
    <row r="34" spans="1:15" ht="24" customHeight="1" x14ac:dyDescent="0.3">
      <c r="A34" s="143" t="s">
        <v>178</v>
      </c>
      <c r="B34" s="205" t="s">
        <v>228</v>
      </c>
      <c r="C34" s="205"/>
      <c r="D34" s="205"/>
      <c r="E34" s="205"/>
      <c r="F34" s="205"/>
      <c r="G34" s="205"/>
      <c r="I34" s="144"/>
    </row>
    <row r="35" spans="1:15" ht="12.75" customHeight="1" x14ac:dyDescent="0.3">
      <c r="B35" s="142"/>
      <c r="C35" s="145"/>
      <c r="D35" s="145"/>
      <c r="E35" s="145"/>
      <c r="O35" s="165"/>
    </row>
    <row r="36" spans="1:15" s="138" customFormat="1" ht="12.6" x14ac:dyDescent="0.3">
      <c r="B36" s="166" t="s">
        <v>229</v>
      </c>
      <c r="C36" s="166"/>
      <c r="D36" s="166"/>
      <c r="E36" s="166"/>
    </row>
    <row r="37" spans="1:15" ht="104.25" customHeight="1" x14ac:dyDescent="0.3">
      <c r="B37" s="209"/>
      <c r="C37" s="209"/>
      <c r="D37" s="209"/>
      <c r="E37" s="209"/>
      <c r="F37" s="209"/>
      <c r="G37" s="209"/>
      <c r="H37" s="147"/>
    </row>
    <row r="38" spans="1:15" x14ac:dyDescent="0.3">
      <c r="B38" s="142"/>
      <c r="C38" s="145"/>
      <c r="D38" s="145"/>
      <c r="E38" s="145"/>
    </row>
    <row r="39" spans="1:15" ht="24" customHeight="1" x14ac:dyDescent="0.3">
      <c r="A39" s="143" t="s">
        <v>178</v>
      </c>
      <c r="B39" s="167" t="s">
        <v>230</v>
      </c>
      <c r="C39" s="167"/>
      <c r="D39" s="167"/>
      <c r="E39" s="167"/>
      <c r="F39" s="167"/>
      <c r="G39" s="167"/>
      <c r="I39" s="144"/>
    </row>
    <row r="40" spans="1:15" ht="12" customHeight="1" x14ac:dyDescent="0.3">
      <c r="B40" s="131"/>
      <c r="C40" s="145"/>
      <c r="D40" s="145"/>
      <c r="E40" s="145"/>
    </row>
    <row r="41" spans="1:15" ht="24" customHeight="1" x14ac:dyDescent="0.3">
      <c r="A41" s="143" t="s">
        <v>178</v>
      </c>
      <c r="B41" s="205" t="s">
        <v>231</v>
      </c>
      <c r="C41" s="205"/>
      <c r="D41" s="205"/>
      <c r="E41" s="205"/>
      <c r="F41" s="205"/>
      <c r="G41" s="205"/>
      <c r="I41" s="144"/>
    </row>
    <row r="42" spans="1:15" ht="12" customHeight="1" x14ac:dyDescent="0.3">
      <c r="B42" s="131"/>
      <c r="C42" s="145"/>
      <c r="D42" s="145"/>
      <c r="E42" s="145"/>
    </row>
    <row r="43" spans="1:15" ht="24" customHeight="1" x14ac:dyDescent="0.3">
      <c r="A43" s="143" t="s">
        <v>178</v>
      </c>
      <c r="B43" s="164" t="s">
        <v>232</v>
      </c>
      <c r="C43" s="164"/>
      <c r="D43" s="164"/>
      <c r="E43" s="164"/>
      <c r="F43" s="164"/>
      <c r="G43" s="164"/>
      <c r="I43" s="144"/>
    </row>
    <row r="44" spans="1:15" ht="12" customHeight="1" x14ac:dyDescent="0.3">
      <c r="B44" s="131"/>
      <c r="C44" s="145"/>
      <c r="D44" s="145"/>
      <c r="E44" s="145"/>
    </row>
    <row r="45" spans="1:15" ht="24" customHeight="1" x14ac:dyDescent="0.3">
      <c r="A45" s="143" t="s">
        <v>178</v>
      </c>
      <c r="B45" s="164" t="s">
        <v>233</v>
      </c>
      <c r="C45" s="164"/>
      <c r="D45" s="164"/>
      <c r="E45" s="164"/>
      <c r="F45" s="164"/>
      <c r="G45" s="164"/>
      <c r="I45" s="144"/>
    </row>
    <row r="46" spans="1:15" x14ac:dyDescent="0.3">
      <c r="B46" s="142"/>
      <c r="C46" s="145"/>
      <c r="D46" s="145"/>
      <c r="E46" s="145"/>
    </row>
    <row r="47" spans="1:15" s="138" customFormat="1" ht="12.6" x14ac:dyDescent="0.3">
      <c r="B47" s="166" t="s">
        <v>234</v>
      </c>
      <c r="C47" s="166"/>
      <c r="D47" s="166"/>
      <c r="E47" s="166"/>
    </row>
    <row r="48" spans="1:15" ht="104.25" customHeight="1" x14ac:dyDescent="0.3">
      <c r="B48" s="206" t="s">
        <v>242</v>
      </c>
      <c r="C48" s="206"/>
      <c r="D48" s="206"/>
      <c r="E48" s="206"/>
      <c r="F48" s="206"/>
      <c r="G48" s="206"/>
      <c r="H48" s="147"/>
    </row>
    <row r="49" spans="2:14" ht="9.9" customHeight="1" x14ac:dyDescent="0.3">
      <c r="B49" s="142"/>
      <c r="C49" s="145"/>
      <c r="D49" s="145"/>
      <c r="E49" s="145"/>
    </row>
    <row r="50" spans="2:14" s="138" customFormat="1" ht="12.6" x14ac:dyDescent="0.3">
      <c r="B50" s="166" t="s">
        <v>236</v>
      </c>
      <c r="C50" s="166"/>
      <c r="D50" s="166"/>
      <c r="E50" s="166"/>
    </row>
    <row r="51" spans="2:14" ht="81.75" customHeight="1" x14ac:dyDescent="0.3">
      <c r="B51" s="206" t="s">
        <v>243</v>
      </c>
      <c r="C51" s="206"/>
      <c r="D51" s="206"/>
      <c r="E51" s="206"/>
      <c r="F51" s="206"/>
      <c r="G51" s="206"/>
      <c r="H51" s="147"/>
    </row>
    <row r="52" spans="2:14" ht="12" customHeight="1" x14ac:dyDescent="0.3">
      <c r="B52" s="142"/>
      <c r="C52" s="145"/>
      <c r="D52" s="145"/>
      <c r="E52" s="145"/>
    </row>
    <row r="53" spans="2:14" x14ac:dyDescent="0.3">
      <c r="B53" s="148" t="s">
        <v>201</v>
      </c>
    </row>
    <row r="54" spans="2:14" x14ac:dyDescent="0.3">
      <c r="B54" s="148" t="s">
        <v>202</v>
      </c>
    </row>
    <row r="55" spans="2:14" x14ac:dyDescent="0.3">
      <c r="B55" s="148" t="s">
        <v>203</v>
      </c>
    </row>
    <row r="56" spans="2:14" x14ac:dyDescent="0.3">
      <c r="B56" s="149" t="s">
        <v>204</v>
      </c>
    </row>
    <row r="57" spans="2:14" x14ac:dyDescent="0.3">
      <c r="B57" s="148" t="s">
        <v>237</v>
      </c>
    </row>
    <row r="58" spans="2:14" x14ac:dyDescent="0.3">
      <c r="B58" s="148" t="s">
        <v>238</v>
      </c>
    </row>
    <row r="59" spans="2:14" x14ac:dyDescent="0.3">
      <c r="B59" s="148" t="s">
        <v>239</v>
      </c>
      <c r="N59" s="150"/>
    </row>
    <row r="60" spans="2:14" x14ac:dyDescent="0.3">
      <c r="B60" s="148" t="s">
        <v>240</v>
      </c>
      <c r="N60" s="150"/>
    </row>
    <row r="61" spans="2:14" x14ac:dyDescent="0.3">
      <c r="N61" s="150"/>
    </row>
    <row r="69" spans="2:2" x14ac:dyDescent="0.3">
      <c r="B69" s="151"/>
    </row>
  </sheetData>
  <mergeCells count="13">
    <mergeCell ref="E5:F5"/>
    <mergeCell ref="E7:F7"/>
    <mergeCell ref="E9:F9"/>
    <mergeCell ref="E11:F11"/>
    <mergeCell ref="D17:E17"/>
    <mergeCell ref="B41:G41"/>
    <mergeCell ref="B48:G48"/>
    <mergeCell ref="B51:G51"/>
    <mergeCell ref="D19:E19"/>
    <mergeCell ref="B21:C21"/>
    <mergeCell ref="F21:G21"/>
    <mergeCell ref="B34:G34"/>
    <mergeCell ref="B37:G37"/>
  </mergeCells>
  <dataValidations count="12">
    <dataValidation allowBlank="1" showInputMessage="1" showErrorMessage="1" promptTitle="Campo descrittivo:" prompt="Inserire l'attività svolta come indicata nelle schede di ricognizione (02.01; 02.02)" sqref="E11:F11" xr:uid="{00000000-0002-0000-0D00-000000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E5:F5" xr:uid="{00000000-0002-0000-0D00-000001000000}">
      <formula1>0</formula1>
      <formula2>0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0D00-000002000000}">
      <formula1>0</formula1>
      <formula2>0</formula2>
    </dataValidation>
    <dataValidation type="list" allowBlank="1" showInputMessage="1" showErrorMessage="1" prompt="Selezionare dal menù a tendina" sqref="E9:F9" xr:uid="{00000000-0002-0000-0D00-000003000000}">
      <formula1>"Diretta,Indiretta,sia diretta che indiretta"</formula1>
      <formula2>0</formula2>
    </dataValidation>
    <dataValidation type="decimal" allowBlank="1" showInputMessage="1" showErrorMessage="1" promptTitle="Campo numerico" prompt="Inserire il risultato d'esercizio al netto delle imposte." sqref="C22:C26" xr:uid="{00000000-0002-0000-0D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D00-000005000000}">
      <formula1>0</formula1>
      <formula2>1E+32</formula2>
    </dataValidation>
    <dataValidation type="decimal" allowBlank="1" showInputMessage="1" showErrorMessage="1" promptTitle="Campo numerico" prompt="Importi in euro" sqref="G16:G17 G22:G24" xr:uid="{00000000-0002-0000-0D00-000006000000}">
      <formula1>0</formula1>
      <formula2>1E+32</formula2>
    </dataValidation>
    <dataValidation type="decimal" operator="greaterThanOrEqual" allowBlank="1" showInputMessage="1" showErrorMessage="1" sqref="G18 G25" xr:uid="{00000000-0002-0000-0D00-000007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D00-000008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D00-000009000000}">
      <formula1>0</formula1>
      <formula2>0</formula2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D00-00000A000000}">
      <formula1>0</formula1>
      <formula2>0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D00-00000B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62" firstPageNumber="0" orientation="portrait" horizontalDpi="300" verticalDpi="300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1024"/>
  <sheetViews>
    <sheetView showGridLines="0" view="pageBreakPreview" topLeftCell="A8" zoomScaleNormal="100" workbookViewId="0">
      <selection activeCell="G7" sqref="G7"/>
    </sheetView>
  </sheetViews>
  <sheetFormatPr defaultColWidth="9.109375" defaultRowHeight="14.4" x14ac:dyDescent="0.3"/>
  <cols>
    <col min="1" max="1" width="3.6640625" style="80" customWidth="1"/>
    <col min="2" max="2" width="13.33203125" style="80" customWidth="1"/>
    <col min="3" max="3" width="16.5546875" style="80" customWidth="1"/>
    <col min="4" max="4" width="15" style="80" customWidth="1"/>
    <col min="5" max="5" width="16.5546875" style="80" customWidth="1"/>
    <col min="6" max="6" width="15" style="80" customWidth="1"/>
    <col min="7" max="7" width="47.88671875" style="80" customWidth="1"/>
    <col min="8" max="8" width="2.5546875" style="80" customWidth="1"/>
    <col min="9" max="9" width="9.109375" style="80"/>
    <col min="10" max="10" width="11.109375" style="82" customWidth="1"/>
    <col min="11" max="11" width="11.33203125" style="80" customWidth="1"/>
    <col min="12" max="1024" width="9.109375" style="80"/>
  </cols>
  <sheetData>
    <row r="1" spans="1:12" s="83" customFormat="1" ht="13.8" x14ac:dyDescent="0.3">
      <c r="B1" s="84" t="s">
        <v>244</v>
      </c>
      <c r="I1" s="80"/>
      <c r="J1" s="80"/>
      <c r="K1" s="80"/>
    </row>
    <row r="2" spans="1:12" s="83" customFormat="1" ht="20.100000000000001" customHeight="1" x14ac:dyDescent="0.25">
      <c r="B2" s="131" t="s">
        <v>245</v>
      </c>
      <c r="D2" s="87"/>
      <c r="E2" s="87"/>
      <c r="F2" s="87"/>
      <c r="G2" s="89"/>
      <c r="I2" s="80"/>
      <c r="J2" s="80"/>
      <c r="K2" s="80"/>
    </row>
    <row r="3" spans="1:12" s="83" customFormat="1" ht="9.9" customHeight="1" x14ac:dyDescent="0.3">
      <c r="B3" s="152"/>
      <c r="C3" s="91"/>
      <c r="D3" s="91"/>
      <c r="E3" s="91"/>
      <c r="F3" s="91"/>
      <c r="G3" s="92"/>
      <c r="I3" s="80"/>
      <c r="J3" s="80"/>
      <c r="K3" s="80"/>
    </row>
    <row r="4" spans="1:12" s="83" customFormat="1" ht="50.1" customHeight="1" x14ac:dyDescent="0.3">
      <c r="B4" s="93" t="s">
        <v>94</v>
      </c>
      <c r="C4" s="93" t="s">
        <v>96</v>
      </c>
      <c r="D4" s="93" t="s">
        <v>246</v>
      </c>
      <c r="E4" s="93" t="s">
        <v>101</v>
      </c>
      <c r="F4" s="93" t="s">
        <v>100</v>
      </c>
      <c r="G4" s="93" t="s">
        <v>247</v>
      </c>
      <c r="I4" s="80"/>
      <c r="J4" s="80"/>
      <c r="K4" s="80"/>
    </row>
    <row r="5" spans="1:12" s="83" customFormat="1" ht="18" customHeight="1" x14ac:dyDescent="0.3">
      <c r="B5" s="94" t="s">
        <v>106</v>
      </c>
      <c r="C5" s="94" t="s">
        <v>107</v>
      </c>
      <c r="D5" s="94" t="s">
        <v>108</v>
      </c>
      <c r="E5" s="94" t="s">
        <v>109</v>
      </c>
      <c r="F5" s="94" t="s">
        <v>110</v>
      </c>
      <c r="G5" s="94" t="s">
        <v>111</v>
      </c>
      <c r="I5" s="80"/>
      <c r="J5" s="80"/>
      <c r="K5" s="80"/>
    </row>
    <row r="6" spans="1:12" s="83" customFormat="1" ht="37.5" customHeight="1" x14ac:dyDescent="0.3">
      <c r="B6" s="169" t="s">
        <v>167</v>
      </c>
      <c r="C6" s="170" t="s">
        <v>248</v>
      </c>
      <c r="D6" s="171" t="s">
        <v>173</v>
      </c>
      <c r="E6" s="172" t="s">
        <v>121</v>
      </c>
      <c r="F6" s="173">
        <v>0.63</v>
      </c>
      <c r="G6" s="174" t="s">
        <v>249</v>
      </c>
      <c r="I6" s="80"/>
      <c r="J6" s="80"/>
      <c r="K6" s="80"/>
    </row>
    <row r="7" spans="1:12" s="83" customFormat="1" ht="49.5" customHeight="1" x14ac:dyDescent="0.3">
      <c r="B7" s="96" t="s">
        <v>206</v>
      </c>
      <c r="C7" s="97" t="s">
        <v>124</v>
      </c>
      <c r="D7" s="175" t="s">
        <v>173</v>
      </c>
      <c r="E7" s="176" t="s">
        <v>125</v>
      </c>
      <c r="F7" s="100">
        <v>0.75</v>
      </c>
      <c r="G7" s="101" t="s">
        <v>250</v>
      </c>
      <c r="I7" s="80"/>
      <c r="J7" s="80"/>
      <c r="K7" s="80"/>
    </row>
    <row r="8" spans="1:12" s="83" customFormat="1" ht="52.5" customHeight="1" x14ac:dyDescent="0.3">
      <c r="B8" s="96" t="s">
        <v>208</v>
      </c>
      <c r="C8" s="97" t="s">
        <v>251</v>
      </c>
      <c r="D8" s="175" t="s">
        <v>173</v>
      </c>
      <c r="E8" s="176" t="s">
        <v>128</v>
      </c>
      <c r="F8" s="100">
        <v>1</v>
      </c>
      <c r="G8" s="101" t="s">
        <v>252</v>
      </c>
      <c r="I8" s="80"/>
      <c r="J8" s="80"/>
      <c r="K8" s="80"/>
    </row>
    <row r="9" spans="1:12" s="83" customFormat="1" ht="50.25" customHeight="1" x14ac:dyDescent="0.3">
      <c r="B9" s="96" t="s">
        <v>210</v>
      </c>
      <c r="C9" s="97" t="s">
        <v>130</v>
      </c>
      <c r="D9" s="175" t="s">
        <v>173</v>
      </c>
      <c r="E9" s="176" t="s">
        <v>132</v>
      </c>
      <c r="F9" s="100">
        <v>0.95</v>
      </c>
      <c r="G9" s="101" t="s">
        <v>253</v>
      </c>
      <c r="I9" s="80"/>
      <c r="J9" s="80"/>
      <c r="K9" s="80"/>
    </row>
    <row r="10" spans="1:12" s="83" customFormat="1" ht="13.8" x14ac:dyDescent="0.3">
      <c r="B10" s="96"/>
      <c r="C10" s="97"/>
      <c r="D10" s="175"/>
      <c r="E10" s="141"/>
      <c r="F10" s="100"/>
      <c r="G10" s="101"/>
      <c r="I10" s="80"/>
      <c r="J10" s="80"/>
      <c r="K10" s="80"/>
    </row>
    <row r="11" spans="1:12" s="83" customFormat="1" ht="5.25" customHeight="1" x14ac:dyDescent="0.3">
      <c r="B11" s="102"/>
      <c r="I11" s="80"/>
      <c r="J11" s="80"/>
      <c r="K11" s="80"/>
    </row>
    <row r="12" spans="1:12" s="83" customFormat="1" ht="14.1" customHeight="1" x14ac:dyDescent="0.3">
      <c r="A12" s="102"/>
      <c r="B12" s="177" t="s">
        <v>254</v>
      </c>
      <c r="C12" s="177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s="83" customFormat="1" ht="14.1" customHeight="1" x14ac:dyDescent="0.3">
      <c r="A13" s="102"/>
      <c r="B13" s="177" t="s">
        <v>255</v>
      </c>
      <c r="C13" s="177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s="83" customFormat="1" ht="14.1" customHeight="1" x14ac:dyDescent="0.3">
      <c r="A14" s="102"/>
      <c r="B14" s="177" t="s">
        <v>256</v>
      </c>
      <c r="C14" s="177"/>
      <c r="D14" s="102"/>
      <c r="E14" s="102"/>
      <c r="F14" s="152"/>
      <c r="G14" s="102"/>
      <c r="H14" s="102"/>
      <c r="I14" s="102"/>
      <c r="J14" s="102"/>
      <c r="K14" s="102"/>
      <c r="L14" s="102"/>
    </row>
    <row r="15" spans="1:12" s="83" customFormat="1" ht="14.1" customHeight="1" x14ac:dyDescent="0.3">
      <c r="A15" s="102"/>
      <c r="B15" s="214" t="s">
        <v>257</v>
      </c>
      <c r="C15" s="214"/>
      <c r="D15" s="214"/>
      <c r="E15" s="214"/>
      <c r="F15" s="102"/>
      <c r="G15" s="102"/>
      <c r="H15" s="102"/>
      <c r="I15" s="102"/>
      <c r="J15" s="102"/>
      <c r="K15" s="102"/>
      <c r="L15" s="102"/>
    </row>
    <row r="16" spans="1:12" s="83" customFormat="1" ht="14.1" customHeight="1" x14ac:dyDescent="0.3">
      <c r="A16" s="102"/>
      <c r="B16" s="177" t="s">
        <v>258</v>
      </c>
      <c r="C16" s="177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2" s="83" customFormat="1" ht="14.1" customHeight="1" x14ac:dyDescent="0.3">
      <c r="A17" s="102"/>
      <c r="B17" s="177" t="s">
        <v>259</v>
      </c>
      <c r="C17" s="177"/>
      <c r="D17" s="102"/>
      <c r="E17" s="102"/>
      <c r="F17" s="102"/>
      <c r="G17" s="102"/>
      <c r="H17" s="102"/>
      <c r="I17" s="102"/>
      <c r="J17" s="102"/>
      <c r="K17" s="102"/>
      <c r="L17" s="102"/>
    </row>
    <row r="18" spans="1:12" s="83" customFormat="1" ht="14.1" customHeight="1" x14ac:dyDescent="0.3">
      <c r="A18" s="102"/>
      <c r="B18" s="177" t="s">
        <v>260</v>
      </c>
      <c r="C18" s="177"/>
      <c r="D18" s="102"/>
      <c r="E18" s="102"/>
      <c r="F18" s="102"/>
      <c r="G18" s="102"/>
      <c r="H18" s="102"/>
      <c r="I18" s="102"/>
      <c r="J18" s="178"/>
      <c r="K18" s="178"/>
      <c r="L18" s="102"/>
    </row>
    <row r="19" spans="1:12" s="83" customFormat="1" ht="14.1" customHeight="1" x14ac:dyDescent="0.3">
      <c r="A19" s="102"/>
      <c r="B19" s="177" t="s">
        <v>261</v>
      </c>
      <c r="C19" s="102"/>
      <c r="D19" s="102"/>
      <c r="E19" s="102"/>
      <c r="F19" s="102"/>
      <c r="G19" s="102"/>
      <c r="H19" s="102"/>
      <c r="I19" s="102"/>
      <c r="J19" s="179"/>
      <c r="K19" s="180"/>
      <c r="L19" s="102"/>
    </row>
    <row r="20" spans="1:12" s="83" customFormat="1" ht="14.1" customHeight="1" x14ac:dyDescent="0.3">
      <c r="A20" s="102"/>
      <c r="B20" s="177" t="s">
        <v>262</v>
      </c>
      <c r="C20" s="177"/>
      <c r="D20" s="102"/>
      <c r="E20" s="102"/>
      <c r="F20" s="102"/>
      <c r="G20" s="102"/>
      <c r="H20" s="102"/>
      <c r="I20" s="102"/>
      <c r="J20" s="179"/>
      <c r="K20" s="180"/>
      <c r="L20" s="102"/>
    </row>
    <row r="21" spans="1:12" s="83" customFormat="1" ht="14.1" customHeight="1" x14ac:dyDescent="0.3">
      <c r="A21" s="102"/>
      <c r="B21" s="177" t="s">
        <v>263</v>
      </c>
      <c r="C21" s="177"/>
      <c r="D21" s="102"/>
      <c r="E21" s="102"/>
      <c r="F21" s="102"/>
      <c r="G21" s="102"/>
      <c r="H21" s="102"/>
      <c r="I21" s="102"/>
      <c r="J21" s="179"/>
      <c r="K21" s="180"/>
      <c r="L21" s="102"/>
    </row>
    <row r="22" spans="1:12" s="83" customFormat="1" ht="14.1" customHeight="1" x14ac:dyDescent="0.3">
      <c r="A22" s="102"/>
      <c r="B22" s="177" t="s">
        <v>264</v>
      </c>
      <c r="C22" s="102"/>
      <c r="D22" s="102"/>
      <c r="E22" s="102"/>
      <c r="F22" s="102"/>
      <c r="G22" s="102"/>
      <c r="H22" s="102"/>
      <c r="I22" s="102"/>
      <c r="J22" s="179"/>
      <c r="K22" s="180"/>
      <c r="L22" s="102"/>
    </row>
    <row r="23" spans="1:12" s="83" customFormat="1" ht="14.1" customHeight="1" x14ac:dyDescent="0.3">
      <c r="A23" s="102"/>
      <c r="B23" s="177" t="s">
        <v>265</v>
      </c>
      <c r="C23" s="102"/>
      <c r="D23" s="102"/>
      <c r="E23" s="102"/>
      <c r="F23" s="102"/>
      <c r="G23" s="102"/>
      <c r="H23" s="102"/>
      <c r="I23" s="102"/>
      <c r="J23" s="179"/>
      <c r="K23" s="180"/>
      <c r="L23" s="102"/>
    </row>
    <row r="24" spans="1:12" ht="14.1" customHeight="1" x14ac:dyDescent="0.3">
      <c r="A24" s="102"/>
      <c r="B24" s="177" t="s">
        <v>266</v>
      </c>
      <c r="C24" s="102"/>
      <c r="D24" s="102"/>
      <c r="E24" s="102"/>
      <c r="F24" s="102"/>
      <c r="G24" s="102"/>
      <c r="H24" s="102"/>
      <c r="I24" s="102"/>
      <c r="J24" s="179"/>
      <c r="K24" s="180"/>
      <c r="L24" s="102"/>
    </row>
    <row r="25" spans="1:12" x14ac:dyDescent="0.3">
      <c r="A25" s="102"/>
      <c r="B25" s="177"/>
      <c r="C25" s="102"/>
      <c r="D25" s="102"/>
      <c r="E25" s="102"/>
      <c r="F25" s="102"/>
      <c r="G25" s="102"/>
      <c r="H25" s="102"/>
      <c r="I25" s="102"/>
      <c r="J25" s="179"/>
      <c r="K25" s="180"/>
      <c r="L25" s="102"/>
    </row>
    <row r="26" spans="1:12" x14ac:dyDescent="0.3">
      <c r="A26" s="102"/>
      <c r="B26" s="177"/>
      <c r="C26" s="102"/>
      <c r="D26" s="102"/>
      <c r="E26" s="102"/>
      <c r="F26" s="102"/>
      <c r="G26" s="102"/>
      <c r="H26" s="102"/>
      <c r="I26" s="102"/>
      <c r="J26" s="179"/>
      <c r="K26" s="180"/>
      <c r="L26" s="102"/>
    </row>
    <row r="27" spans="1:12" x14ac:dyDescent="0.3">
      <c r="A27" s="102"/>
      <c r="B27" s="177"/>
      <c r="C27" s="102"/>
      <c r="D27" s="102"/>
      <c r="E27" s="102"/>
      <c r="F27" s="102"/>
      <c r="G27" s="102"/>
      <c r="H27" s="102"/>
      <c r="I27" s="102"/>
      <c r="J27" s="179"/>
      <c r="K27" s="180"/>
      <c r="L27" s="102"/>
    </row>
    <row r="28" spans="1:12" x14ac:dyDescent="0.3">
      <c r="A28" s="102"/>
      <c r="B28" s="177"/>
      <c r="C28" s="102"/>
      <c r="D28" s="102"/>
      <c r="E28" s="102"/>
      <c r="F28" s="102"/>
      <c r="G28" s="102"/>
      <c r="H28" s="102"/>
      <c r="I28" s="102"/>
      <c r="J28" s="179"/>
      <c r="K28" s="180"/>
    </row>
    <row r="29" spans="1:12" x14ac:dyDescent="0.3">
      <c r="A29" s="102"/>
      <c r="B29" s="177"/>
      <c r="C29" s="102"/>
      <c r="D29" s="102"/>
      <c r="E29" s="102"/>
      <c r="F29" s="102"/>
      <c r="G29" s="102"/>
      <c r="H29" s="102"/>
      <c r="I29" s="102"/>
      <c r="J29" s="179"/>
      <c r="K29" s="180"/>
    </row>
    <row r="30" spans="1:12" x14ac:dyDescent="0.3">
      <c r="A30" s="102"/>
      <c r="B30" s="177"/>
      <c r="C30" s="102"/>
      <c r="D30" s="102"/>
      <c r="E30" s="102"/>
      <c r="F30" s="102"/>
      <c r="G30" s="102"/>
      <c r="H30" s="102"/>
      <c r="I30" s="102"/>
      <c r="J30" s="179"/>
      <c r="K30" s="180"/>
    </row>
    <row r="31" spans="1:12" x14ac:dyDescent="0.3">
      <c r="A31" s="102"/>
      <c r="B31" s="177"/>
      <c r="C31" s="102"/>
      <c r="D31" s="102"/>
      <c r="E31" s="102"/>
      <c r="F31" s="102"/>
      <c r="G31" s="102"/>
      <c r="H31" s="102"/>
      <c r="I31" s="102"/>
      <c r="J31" s="179"/>
      <c r="K31" s="180"/>
    </row>
    <row r="32" spans="1:12" x14ac:dyDescent="0.3">
      <c r="B32" s="177"/>
      <c r="J32" s="106"/>
      <c r="K32" s="107"/>
    </row>
    <row r="33" spans="2:11" x14ac:dyDescent="0.3">
      <c r="B33" s="177"/>
      <c r="J33" s="106"/>
      <c r="K33" s="107"/>
    </row>
    <row r="34" spans="2:11" x14ac:dyDescent="0.3">
      <c r="B34" s="177"/>
      <c r="J34" s="106"/>
      <c r="K34" s="107"/>
    </row>
    <row r="35" spans="2:11" x14ac:dyDescent="0.3">
      <c r="B35" s="177"/>
      <c r="J35" s="106"/>
      <c r="K35" s="107"/>
    </row>
    <row r="36" spans="2:11" x14ac:dyDescent="0.3">
      <c r="J36" s="106"/>
      <c r="K36" s="107"/>
    </row>
    <row r="37" spans="2:11" x14ac:dyDescent="0.3">
      <c r="J37" s="106"/>
      <c r="K37" s="107"/>
    </row>
    <row r="38" spans="2:11" x14ac:dyDescent="0.3">
      <c r="J38" s="106"/>
      <c r="K38" s="107"/>
    </row>
    <row r="39" spans="2:11" x14ac:dyDescent="0.3">
      <c r="J39" s="106"/>
      <c r="K39" s="107"/>
    </row>
    <row r="40" spans="2:11" x14ac:dyDescent="0.3">
      <c r="J40" s="106"/>
      <c r="K40" s="107"/>
    </row>
    <row r="41" spans="2:11" x14ac:dyDescent="0.3">
      <c r="J41" s="106"/>
      <c r="K41" s="107"/>
    </row>
    <row r="42" spans="2:11" x14ac:dyDescent="0.3">
      <c r="J42" s="106"/>
      <c r="K42" s="107"/>
    </row>
    <row r="43" spans="2:11" x14ac:dyDescent="0.3">
      <c r="J43" s="106"/>
      <c r="K43" s="107"/>
    </row>
    <row r="44" spans="2:11" x14ac:dyDescent="0.3">
      <c r="J44" s="106"/>
      <c r="K44" s="107"/>
    </row>
    <row r="45" spans="2:11" x14ac:dyDescent="0.3">
      <c r="J45" s="106"/>
      <c r="K45" s="107"/>
    </row>
    <row r="46" spans="2:11" x14ac:dyDescent="0.3">
      <c r="J46" s="106"/>
      <c r="K46" s="107"/>
    </row>
    <row r="47" spans="2:11" x14ac:dyDescent="0.3">
      <c r="J47" s="106"/>
      <c r="K47" s="107"/>
    </row>
    <row r="48" spans="2:11" x14ac:dyDescent="0.3">
      <c r="J48" s="106"/>
      <c r="K48" s="107"/>
    </row>
    <row r="49" spans="9:11" x14ac:dyDescent="0.3">
      <c r="J49" s="106"/>
      <c r="K49" s="107"/>
    </row>
    <row r="50" spans="9:11" x14ac:dyDescent="0.3">
      <c r="J50" s="106"/>
      <c r="K50" s="107"/>
    </row>
    <row r="51" spans="9:11" x14ac:dyDescent="0.3">
      <c r="J51" s="106"/>
      <c r="K51" s="107"/>
    </row>
    <row r="52" spans="9:11" x14ac:dyDescent="0.3">
      <c r="J52" s="106"/>
      <c r="K52" s="107"/>
    </row>
    <row r="53" spans="9:11" x14ac:dyDescent="0.3">
      <c r="J53" s="106"/>
      <c r="K53" s="107"/>
    </row>
    <row r="54" spans="9:11" x14ac:dyDescent="0.3">
      <c r="J54" s="106"/>
      <c r="K54" s="107"/>
    </row>
    <row r="55" spans="9:11" x14ac:dyDescent="0.3">
      <c r="J55" s="106"/>
      <c r="K55" s="107"/>
    </row>
    <row r="56" spans="9:11" x14ac:dyDescent="0.3">
      <c r="J56" s="106"/>
      <c r="K56" s="107"/>
    </row>
    <row r="57" spans="9:11" x14ac:dyDescent="0.3">
      <c r="J57" s="106"/>
      <c r="K57" s="107"/>
    </row>
    <row r="58" spans="9:11" x14ac:dyDescent="0.3">
      <c r="J58" s="106"/>
      <c r="K58" s="107"/>
    </row>
    <row r="59" spans="9:11" x14ac:dyDescent="0.3">
      <c r="J59" s="106"/>
      <c r="K59" s="107"/>
    </row>
    <row r="60" spans="9:11" x14ac:dyDescent="0.3">
      <c r="I60" s="108"/>
    </row>
    <row r="61" spans="9:11" x14ac:dyDescent="0.3">
      <c r="I61" s="108"/>
    </row>
    <row r="62" spans="9:11" x14ac:dyDescent="0.3">
      <c r="I62" s="108"/>
    </row>
    <row r="63" spans="9:11" x14ac:dyDescent="0.3">
      <c r="I63" s="108"/>
    </row>
    <row r="64" spans="9:11" x14ac:dyDescent="0.3">
      <c r="I64" s="108"/>
    </row>
    <row r="65" spans="2:11" x14ac:dyDescent="0.3">
      <c r="I65" s="108"/>
    </row>
    <row r="66" spans="2:11" x14ac:dyDescent="0.3">
      <c r="I66" s="108"/>
    </row>
    <row r="67" spans="2:11" x14ac:dyDescent="0.3">
      <c r="I67" s="108"/>
    </row>
    <row r="68" spans="2:11" x14ac:dyDescent="0.3">
      <c r="I68" s="108"/>
    </row>
    <row r="69" spans="2:11" x14ac:dyDescent="0.3">
      <c r="I69" s="108"/>
    </row>
    <row r="70" spans="2:11" x14ac:dyDescent="0.3">
      <c r="I70" s="108"/>
    </row>
    <row r="71" spans="2:11" x14ac:dyDescent="0.3">
      <c r="I71" s="108"/>
    </row>
    <row r="72" spans="2:11" x14ac:dyDescent="0.3">
      <c r="I72" s="108"/>
    </row>
    <row r="73" spans="2:11" x14ac:dyDescent="0.3">
      <c r="I73" s="108"/>
    </row>
    <row r="74" spans="2:11" s="82" customFormat="1" ht="11.4" x14ac:dyDescent="0.3">
      <c r="B74" s="80"/>
      <c r="C74" s="80"/>
      <c r="D74" s="80"/>
      <c r="E74" s="80"/>
      <c r="F74" s="80"/>
      <c r="G74" s="80"/>
      <c r="H74" s="80"/>
      <c r="I74" s="108"/>
      <c r="K74" s="80"/>
    </row>
    <row r="75" spans="2:11" s="82" customFormat="1" ht="11.4" x14ac:dyDescent="0.3">
      <c r="B75" s="80"/>
      <c r="C75" s="80"/>
      <c r="D75" s="80"/>
      <c r="E75" s="80"/>
      <c r="F75" s="80"/>
      <c r="G75" s="80"/>
      <c r="H75" s="80"/>
      <c r="I75" s="108"/>
      <c r="K75" s="80"/>
    </row>
    <row r="76" spans="2:11" s="82" customFormat="1" ht="11.4" x14ac:dyDescent="0.3">
      <c r="B76" s="80"/>
      <c r="C76" s="80"/>
      <c r="D76" s="80"/>
      <c r="E76" s="80"/>
      <c r="F76" s="80"/>
      <c r="G76" s="80"/>
      <c r="H76" s="80"/>
      <c r="I76" s="108"/>
      <c r="K76" s="80"/>
    </row>
    <row r="77" spans="2:11" s="82" customFormat="1" ht="11.4" x14ac:dyDescent="0.3">
      <c r="B77" s="80"/>
      <c r="C77" s="80"/>
      <c r="D77" s="80"/>
      <c r="E77" s="80"/>
      <c r="F77" s="80"/>
      <c r="G77" s="80"/>
      <c r="H77" s="80"/>
      <c r="I77" s="108"/>
      <c r="K77" s="80"/>
    </row>
    <row r="78" spans="2:11" s="82" customFormat="1" ht="11.4" x14ac:dyDescent="0.3">
      <c r="B78" s="80"/>
      <c r="C78" s="80"/>
      <c r="D78" s="80"/>
      <c r="E78" s="80"/>
      <c r="F78" s="80"/>
      <c r="G78" s="80"/>
      <c r="H78" s="80"/>
      <c r="I78" s="108"/>
      <c r="K78" s="80"/>
    </row>
    <row r="79" spans="2:11" s="82" customFormat="1" ht="11.4" x14ac:dyDescent="0.3">
      <c r="B79" s="80"/>
      <c r="C79" s="80"/>
      <c r="D79" s="80"/>
      <c r="E79" s="80"/>
      <c r="F79" s="80"/>
      <c r="G79" s="80"/>
      <c r="H79" s="80"/>
      <c r="I79" s="108"/>
      <c r="K79" s="80"/>
    </row>
    <row r="80" spans="2:11" s="82" customFormat="1" ht="11.4" x14ac:dyDescent="0.3">
      <c r="B80" s="80"/>
      <c r="C80" s="80"/>
      <c r="D80" s="80"/>
      <c r="E80" s="80"/>
      <c r="F80" s="80"/>
      <c r="G80" s="80"/>
      <c r="H80" s="80"/>
      <c r="I80" s="108"/>
      <c r="K80" s="80"/>
    </row>
    <row r="81" spans="2:11" s="82" customFormat="1" ht="11.4" x14ac:dyDescent="0.3">
      <c r="B81" s="80"/>
      <c r="C81" s="80"/>
      <c r="D81" s="80"/>
      <c r="E81" s="80"/>
      <c r="F81" s="80"/>
      <c r="G81" s="80"/>
      <c r="H81" s="80"/>
      <c r="I81" s="108"/>
      <c r="K81" s="80"/>
    </row>
    <row r="82" spans="2:11" s="82" customFormat="1" ht="11.4" x14ac:dyDescent="0.3">
      <c r="B82" s="80"/>
      <c r="C82" s="80"/>
      <c r="D82" s="80"/>
      <c r="E82" s="80"/>
      <c r="F82" s="80"/>
      <c r="G82" s="80"/>
      <c r="H82" s="80"/>
      <c r="I82" s="108"/>
      <c r="K82" s="80"/>
    </row>
    <row r="83" spans="2:11" s="82" customFormat="1" ht="11.4" x14ac:dyDescent="0.3">
      <c r="B83" s="80"/>
      <c r="C83" s="80"/>
      <c r="D83" s="80"/>
      <c r="E83" s="80"/>
      <c r="F83" s="80"/>
      <c r="G83" s="80"/>
      <c r="H83" s="80"/>
      <c r="I83" s="108"/>
      <c r="K83" s="80"/>
    </row>
    <row r="84" spans="2:11" s="82" customFormat="1" ht="11.4" x14ac:dyDescent="0.3">
      <c r="B84" s="80"/>
      <c r="C84" s="80"/>
      <c r="D84" s="80"/>
      <c r="E84" s="80"/>
      <c r="F84" s="80"/>
      <c r="G84" s="80"/>
      <c r="H84" s="80"/>
      <c r="I84" s="108"/>
      <c r="K84" s="80"/>
    </row>
    <row r="85" spans="2:11" s="82" customFormat="1" ht="11.4" x14ac:dyDescent="0.3">
      <c r="B85" s="80"/>
      <c r="C85" s="80"/>
      <c r="D85" s="80"/>
      <c r="E85" s="80"/>
      <c r="F85" s="80"/>
      <c r="G85" s="80"/>
      <c r="H85" s="80"/>
      <c r="I85" s="108"/>
      <c r="K85" s="80"/>
    </row>
    <row r="86" spans="2:11" s="82" customFormat="1" ht="11.4" x14ac:dyDescent="0.3">
      <c r="B86" s="80"/>
      <c r="C86" s="80"/>
      <c r="D86" s="80"/>
      <c r="E86" s="80"/>
      <c r="F86" s="80"/>
      <c r="G86" s="80"/>
      <c r="H86" s="80"/>
      <c r="I86" s="108"/>
      <c r="K86" s="80"/>
    </row>
    <row r="87" spans="2:11" s="82" customFormat="1" ht="11.4" x14ac:dyDescent="0.3">
      <c r="B87" s="80"/>
      <c r="C87" s="80"/>
      <c r="D87" s="80"/>
      <c r="E87" s="80"/>
      <c r="F87" s="80"/>
      <c r="G87" s="80"/>
      <c r="H87" s="80"/>
      <c r="I87" s="108"/>
      <c r="K87" s="80"/>
    </row>
    <row r="88" spans="2:11" s="82" customFormat="1" ht="11.4" x14ac:dyDescent="0.3">
      <c r="B88" s="80"/>
      <c r="C88" s="80"/>
      <c r="D88" s="80"/>
      <c r="E88" s="80"/>
      <c r="F88" s="80"/>
      <c r="G88" s="80"/>
      <c r="H88" s="80"/>
      <c r="I88" s="108"/>
      <c r="K88" s="80"/>
    </row>
    <row r="89" spans="2:11" s="82" customFormat="1" ht="11.4" x14ac:dyDescent="0.3">
      <c r="B89" s="80"/>
      <c r="C89" s="80"/>
      <c r="D89" s="80"/>
      <c r="E89" s="80"/>
      <c r="F89" s="80"/>
      <c r="G89" s="80"/>
      <c r="H89" s="80"/>
      <c r="I89" s="108"/>
      <c r="K89" s="80"/>
    </row>
    <row r="90" spans="2:11" s="82" customFormat="1" ht="11.4" x14ac:dyDescent="0.3">
      <c r="B90" s="80"/>
      <c r="C90" s="80"/>
      <c r="D90" s="80"/>
      <c r="E90" s="80"/>
      <c r="F90" s="80"/>
      <c r="G90" s="80"/>
      <c r="H90" s="80"/>
      <c r="I90" s="108"/>
      <c r="K90" s="80"/>
    </row>
    <row r="91" spans="2:11" s="82" customFormat="1" ht="11.4" x14ac:dyDescent="0.3">
      <c r="B91" s="80"/>
      <c r="C91" s="80"/>
      <c r="D91" s="80"/>
      <c r="E91" s="80"/>
      <c r="F91" s="80"/>
      <c r="G91" s="80"/>
      <c r="H91" s="80"/>
      <c r="I91" s="108"/>
      <c r="K91" s="80"/>
    </row>
    <row r="92" spans="2:11" s="82" customFormat="1" ht="11.4" x14ac:dyDescent="0.3">
      <c r="B92" s="80"/>
      <c r="C92" s="80"/>
      <c r="D92" s="80"/>
      <c r="E92" s="80"/>
      <c r="F92" s="80"/>
      <c r="G92" s="80"/>
      <c r="H92" s="80"/>
      <c r="I92" s="108"/>
      <c r="K92" s="80"/>
    </row>
    <row r="93" spans="2:11" s="82" customFormat="1" ht="11.4" x14ac:dyDescent="0.3">
      <c r="B93" s="80"/>
      <c r="C93" s="80"/>
      <c r="D93" s="80"/>
      <c r="E93" s="80"/>
      <c r="F93" s="80"/>
      <c r="G93" s="80"/>
      <c r="H93" s="80"/>
      <c r="I93" s="108"/>
      <c r="K93" s="80"/>
    </row>
    <row r="94" spans="2:11" s="82" customFormat="1" ht="11.4" x14ac:dyDescent="0.3">
      <c r="B94" s="80"/>
      <c r="C94" s="80"/>
      <c r="D94" s="80"/>
      <c r="E94" s="80"/>
      <c r="F94" s="80"/>
      <c r="G94" s="80"/>
      <c r="H94" s="80"/>
      <c r="I94" s="108"/>
      <c r="K94" s="80"/>
    </row>
    <row r="95" spans="2:11" s="82" customFormat="1" ht="11.4" x14ac:dyDescent="0.3">
      <c r="B95" s="80"/>
      <c r="C95" s="80"/>
      <c r="D95" s="80"/>
      <c r="E95" s="80"/>
      <c r="F95" s="80"/>
      <c r="G95" s="80"/>
      <c r="H95" s="80"/>
      <c r="I95" s="108"/>
      <c r="K95" s="80"/>
    </row>
    <row r="96" spans="2:11" s="82" customFormat="1" ht="11.4" x14ac:dyDescent="0.3">
      <c r="B96" s="80"/>
      <c r="C96" s="80"/>
      <c r="D96" s="80"/>
      <c r="E96" s="80"/>
      <c r="F96" s="80"/>
      <c r="G96" s="80"/>
      <c r="H96" s="80"/>
      <c r="I96" s="108"/>
      <c r="K96" s="80"/>
    </row>
    <row r="97" spans="2:11" s="82" customFormat="1" ht="11.4" x14ac:dyDescent="0.3">
      <c r="B97" s="80"/>
      <c r="C97" s="80"/>
      <c r="D97" s="80"/>
      <c r="E97" s="80"/>
      <c r="F97" s="80"/>
      <c r="G97" s="80"/>
      <c r="H97" s="80"/>
      <c r="I97" s="108"/>
      <c r="K97" s="80"/>
    </row>
    <row r="98" spans="2:11" s="82" customFormat="1" ht="11.4" x14ac:dyDescent="0.3">
      <c r="B98" s="80"/>
      <c r="C98" s="80"/>
      <c r="D98" s="80"/>
      <c r="E98" s="80"/>
      <c r="F98" s="80"/>
      <c r="G98" s="80"/>
      <c r="H98" s="80"/>
      <c r="I98" s="108"/>
      <c r="K98" s="80"/>
    </row>
    <row r="99" spans="2:11" s="82" customFormat="1" ht="11.4" x14ac:dyDescent="0.3">
      <c r="B99" s="80"/>
      <c r="C99" s="80"/>
      <c r="D99" s="80"/>
      <c r="E99" s="80"/>
      <c r="F99" s="80"/>
      <c r="G99" s="80"/>
      <c r="H99" s="80"/>
      <c r="I99" s="108"/>
      <c r="K99" s="80"/>
    </row>
    <row r="100" spans="2:11" s="82" customFormat="1" ht="11.4" x14ac:dyDescent="0.3">
      <c r="B100" s="80"/>
      <c r="C100" s="80"/>
      <c r="D100" s="80"/>
      <c r="E100" s="80"/>
      <c r="F100" s="80"/>
      <c r="G100" s="80"/>
      <c r="H100" s="80"/>
      <c r="I100" s="108"/>
      <c r="K100" s="80"/>
    </row>
    <row r="101" spans="2:11" s="82" customFormat="1" ht="11.4" x14ac:dyDescent="0.3">
      <c r="B101" s="80"/>
      <c r="C101" s="80"/>
      <c r="D101" s="80"/>
      <c r="E101" s="80"/>
      <c r="F101" s="80"/>
      <c r="G101" s="80"/>
      <c r="H101" s="80"/>
      <c r="I101" s="108"/>
      <c r="K101" s="80"/>
    </row>
    <row r="102" spans="2:11" s="82" customFormat="1" ht="11.4" x14ac:dyDescent="0.3">
      <c r="B102" s="80"/>
      <c r="C102" s="80"/>
      <c r="D102" s="80"/>
      <c r="E102" s="80"/>
      <c r="F102" s="80"/>
      <c r="G102" s="80"/>
      <c r="H102" s="80"/>
      <c r="I102" s="108"/>
      <c r="K102" s="80"/>
    </row>
    <row r="103" spans="2:11" s="82" customFormat="1" ht="11.4" x14ac:dyDescent="0.3">
      <c r="B103" s="80"/>
      <c r="C103" s="80"/>
      <c r="D103" s="80"/>
      <c r="E103" s="80"/>
      <c r="F103" s="80"/>
      <c r="G103" s="80"/>
      <c r="H103" s="80"/>
      <c r="I103" s="108"/>
      <c r="K103" s="80"/>
    </row>
    <row r="104" spans="2:11" s="82" customFormat="1" ht="11.4" x14ac:dyDescent="0.3">
      <c r="B104" s="80"/>
      <c r="C104" s="80"/>
      <c r="D104" s="80"/>
      <c r="E104" s="80"/>
      <c r="F104" s="80"/>
      <c r="G104" s="80"/>
      <c r="H104" s="80"/>
      <c r="I104" s="108"/>
      <c r="K104" s="80"/>
    </row>
    <row r="105" spans="2:11" s="82" customFormat="1" ht="11.4" x14ac:dyDescent="0.3">
      <c r="B105" s="80"/>
      <c r="C105" s="80"/>
      <c r="D105" s="80"/>
      <c r="E105" s="80"/>
      <c r="F105" s="80"/>
      <c r="G105" s="80"/>
      <c r="H105" s="80"/>
      <c r="I105" s="108"/>
      <c r="K105" s="80"/>
    </row>
    <row r="106" spans="2:11" s="82" customFormat="1" ht="11.4" x14ac:dyDescent="0.3">
      <c r="B106" s="80"/>
      <c r="C106" s="80"/>
      <c r="D106" s="80"/>
      <c r="E106" s="80"/>
      <c r="F106" s="80"/>
      <c r="G106" s="80"/>
      <c r="H106" s="80"/>
      <c r="I106" s="108"/>
      <c r="K106" s="80"/>
    </row>
    <row r="107" spans="2:11" s="82" customFormat="1" ht="11.4" x14ac:dyDescent="0.3">
      <c r="B107" s="80"/>
      <c r="C107" s="80"/>
      <c r="D107" s="80"/>
      <c r="E107" s="80"/>
      <c r="F107" s="80"/>
      <c r="G107" s="80"/>
      <c r="H107" s="80"/>
      <c r="I107" s="108"/>
      <c r="K107" s="80"/>
    </row>
    <row r="108" spans="2:11" s="82" customFormat="1" ht="11.4" x14ac:dyDescent="0.3">
      <c r="B108" s="80"/>
      <c r="C108" s="80"/>
      <c r="D108" s="80"/>
      <c r="E108" s="80"/>
      <c r="F108" s="80"/>
      <c r="G108" s="80"/>
      <c r="H108" s="80"/>
      <c r="I108" s="108"/>
      <c r="K108" s="80"/>
    </row>
    <row r="109" spans="2:11" s="82" customFormat="1" ht="11.4" x14ac:dyDescent="0.3">
      <c r="B109" s="80"/>
      <c r="C109" s="80"/>
      <c r="D109" s="80"/>
      <c r="E109" s="80"/>
      <c r="F109" s="80"/>
      <c r="G109" s="80"/>
      <c r="H109" s="80"/>
      <c r="I109" s="108"/>
      <c r="K109" s="80"/>
    </row>
    <row r="110" spans="2:11" s="82" customFormat="1" ht="11.4" x14ac:dyDescent="0.3">
      <c r="B110" s="80"/>
      <c r="C110" s="80"/>
      <c r="D110" s="80"/>
      <c r="E110" s="80"/>
      <c r="F110" s="80"/>
      <c r="G110" s="80"/>
      <c r="H110" s="80"/>
      <c r="I110" s="108"/>
      <c r="K110" s="80"/>
    </row>
    <row r="111" spans="2:11" s="82" customFormat="1" ht="11.4" x14ac:dyDescent="0.3">
      <c r="B111" s="80"/>
      <c r="C111" s="80"/>
      <c r="D111" s="80"/>
      <c r="E111" s="80"/>
      <c r="F111" s="80"/>
      <c r="G111" s="80"/>
      <c r="H111" s="80"/>
      <c r="I111" s="108"/>
      <c r="K111" s="80"/>
    </row>
    <row r="112" spans="2:11" s="82" customFormat="1" ht="11.4" x14ac:dyDescent="0.3">
      <c r="B112" s="80"/>
      <c r="C112" s="80"/>
      <c r="D112" s="80"/>
      <c r="E112" s="80"/>
      <c r="F112" s="80"/>
      <c r="G112" s="80"/>
      <c r="H112" s="80"/>
      <c r="I112" s="108"/>
      <c r="K112" s="80"/>
    </row>
    <row r="113" spans="2:11" s="82" customFormat="1" ht="11.4" x14ac:dyDescent="0.3">
      <c r="B113" s="80"/>
      <c r="C113" s="80"/>
      <c r="D113" s="80"/>
      <c r="E113" s="80"/>
      <c r="F113" s="80"/>
      <c r="G113" s="80"/>
      <c r="H113" s="80"/>
      <c r="I113" s="108"/>
      <c r="K113" s="80"/>
    </row>
    <row r="114" spans="2:11" s="82" customFormat="1" ht="11.4" x14ac:dyDescent="0.3">
      <c r="B114" s="80"/>
      <c r="C114" s="80"/>
      <c r="D114" s="80"/>
      <c r="E114" s="80"/>
      <c r="F114" s="80"/>
      <c r="G114" s="80"/>
      <c r="H114" s="80"/>
      <c r="I114" s="108"/>
      <c r="K114" s="80"/>
    </row>
    <row r="115" spans="2:11" s="82" customFormat="1" ht="11.4" x14ac:dyDescent="0.3">
      <c r="B115" s="80"/>
      <c r="C115" s="80"/>
      <c r="D115" s="80"/>
      <c r="E115" s="80"/>
      <c r="F115" s="80"/>
      <c r="G115" s="80"/>
      <c r="H115" s="80"/>
      <c r="I115" s="108"/>
      <c r="K115" s="80"/>
    </row>
    <row r="116" spans="2:11" s="82" customFormat="1" ht="11.4" x14ac:dyDescent="0.3">
      <c r="B116" s="80"/>
      <c r="C116" s="80"/>
      <c r="D116" s="80"/>
      <c r="E116" s="80"/>
      <c r="F116" s="80"/>
      <c r="G116" s="80"/>
      <c r="H116" s="80"/>
      <c r="I116" s="108"/>
      <c r="K116" s="80"/>
    </row>
    <row r="117" spans="2:11" s="82" customFormat="1" ht="11.4" x14ac:dyDescent="0.3">
      <c r="B117" s="80"/>
      <c r="C117" s="80"/>
      <c r="D117" s="80"/>
      <c r="E117" s="80"/>
      <c r="F117" s="80"/>
      <c r="G117" s="80"/>
      <c r="H117" s="80"/>
      <c r="I117" s="108"/>
      <c r="K117" s="80"/>
    </row>
    <row r="118" spans="2:11" s="82" customFormat="1" ht="11.4" x14ac:dyDescent="0.3">
      <c r="B118" s="80"/>
      <c r="C118" s="80"/>
      <c r="D118" s="80"/>
      <c r="E118" s="80"/>
      <c r="F118" s="80"/>
      <c r="G118" s="80"/>
      <c r="H118" s="80"/>
      <c r="I118" s="108"/>
      <c r="K118" s="80"/>
    </row>
    <row r="119" spans="2:11" s="82" customFormat="1" ht="11.4" x14ac:dyDescent="0.3">
      <c r="B119" s="80"/>
      <c r="C119" s="80"/>
      <c r="D119" s="80"/>
      <c r="E119" s="80"/>
      <c r="F119" s="80"/>
      <c r="G119" s="80"/>
      <c r="H119" s="80"/>
      <c r="I119" s="108"/>
      <c r="K119" s="80"/>
    </row>
    <row r="120" spans="2:11" s="82" customFormat="1" ht="11.4" x14ac:dyDescent="0.3">
      <c r="B120" s="80"/>
      <c r="C120" s="80"/>
      <c r="D120" s="80"/>
      <c r="E120" s="80"/>
      <c r="F120" s="80"/>
      <c r="G120" s="80"/>
      <c r="H120" s="80"/>
      <c r="I120" s="108"/>
      <c r="K120" s="80"/>
    </row>
    <row r="121" spans="2:11" s="82" customFormat="1" ht="11.4" x14ac:dyDescent="0.3">
      <c r="B121" s="80"/>
      <c r="C121" s="80"/>
      <c r="D121" s="80"/>
      <c r="E121" s="80"/>
      <c r="F121" s="80"/>
      <c r="G121" s="80"/>
      <c r="H121" s="80"/>
      <c r="I121" s="108"/>
      <c r="K121" s="80"/>
    </row>
    <row r="122" spans="2:11" s="82" customFormat="1" ht="11.4" x14ac:dyDescent="0.3">
      <c r="B122" s="80"/>
      <c r="C122" s="80"/>
      <c r="D122" s="80"/>
      <c r="E122" s="80"/>
      <c r="F122" s="80"/>
      <c r="G122" s="80"/>
      <c r="H122" s="80"/>
      <c r="I122" s="108"/>
      <c r="K122" s="80"/>
    </row>
    <row r="123" spans="2:11" s="82" customFormat="1" ht="11.4" x14ac:dyDescent="0.3">
      <c r="B123" s="80"/>
      <c r="C123" s="80"/>
      <c r="D123" s="80"/>
      <c r="E123" s="80"/>
      <c r="F123" s="80"/>
      <c r="G123" s="80"/>
      <c r="H123" s="80"/>
      <c r="I123" s="108"/>
      <c r="K123" s="80"/>
    </row>
    <row r="124" spans="2:11" s="82" customFormat="1" ht="11.4" x14ac:dyDescent="0.3">
      <c r="B124" s="80"/>
      <c r="C124" s="80"/>
      <c r="D124" s="80"/>
      <c r="E124" s="80"/>
      <c r="F124" s="80"/>
      <c r="G124" s="80"/>
      <c r="H124" s="80"/>
      <c r="I124" s="108"/>
      <c r="K124" s="80"/>
    </row>
    <row r="125" spans="2:11" s="82" customFormat="1" ht="11.4" x14ac:dyDescent="0.3">
      <c r="B125" s="80"/>
      <c r="C125" s="80"/>
      <c r="D125" s="80"/>
      <c r="E125" s="80"/>
      <c r="F125" s="80"/>
      <c r="G125" s="80"/>
      <c r="H125" s="80"/>
      <c r="I125" s="108"/>
      <c r="K125" s="80"/>
    </row>
    <row r="126" spans="2:11" s="82" customFormat="1" ht="11.4" x14ac:dyDescent="0.3">
      <c r="B126" s="80"/>
      <c r="C126" s="80"/>
      <c r="D126" s="80"/>
      <c r="E126" s="80"/>
      <c r="F126" s="80"/>
      <c r="G126" s="80"/>
      <c r="H126" s="80"/>
      <c r="I126" s="108"/>
      <c r="K126" s="80"/>
    </row>
    <row r="127" spans="2:11" s="82" customFormat="1" ht="11.4" x14ac:dyDescent="0.3">
      <c r="B127" s="80"/>
      <c r="C127" s="80"/>
      <c r="D127" s="80"/>
      <c r="E127" s="80"/>
      <c r="F127" s="80"/>
      <c r="G127" s="80"/>
      <c r="H127" s="80"/>
      <c r="I127" s="108"/>
      <c r="K127" s="80"/>
    </row>
    <row r="128" spans="2:11" s="82" customFormat="1" ht="11.4" x14ac:dyDescent="0.3">
      <c r="B128" s="80"/>
      <c r="C128" s="80"/>
      <c r="D128" s="80"/>
      <c r="E128" s="80"/>
      <c r="F128" s="80"/>
      <c r="G128" s="80"/>
      <c r="H128" s="80"/>
      <c r="I128" s="108"/>
      <c r="K128" s="80"/>
    </row>
    <row r="129" spans="2:11" s="82" customFormat="1" ht="11.4" x14ac:dyDescent="0.3">
      <c r="B129" s="80"/>
      <c r="C129" s="80"/>
      <c r="D129" s="80"/>
      <c r="E129" s="80"/>
      <c r="F129" s="80"/>
      <c r="G129" s="80"/>
      <c r="H129" s="80"/>
      <c r="I129" s="108"/>
      <c r="K129" s="80"/>
    </row>
    <row r="130" spans="2:11" s="82" customFormat="1" ht="11.4" x14ac:dyDescent="0.3">
      <c r="B130" s="80"/>
      <c r="C130" s="80"/>
      <c r="D130" s="80"/>
      <c r="E130" s="80"/>
      <c r="F130" s="80"/>
      <c r="G130" s="80"/>
      <c r="H130" s="80"/>
      <c r="I130" s="108"/>
      <c r="K130" s="80"/>
    </row>
    <row r="131" spans="2:11" s="82" customFormat="1" ht="11.4" x14ac:dyDescent="0.3">
      <c r="B131" s="80"/>
      <c r="C131" s="80"/>
      <c r="D131" s="80"/>
      <c r="E131" s="80"/>
      <c r="F131" s="80"/>
      <c r="G131" s="80"/>
      <c r="H131" s="80"/>
      <c r="I131" s="108"/>
      <c r="K131" s="80"/>
    </row>
    <row r="132" spans="2:11" s="82" customFormat="1" ht="11.4" x14ac:dyDescent="0.3">
      <c r="B132" s="80"/>
      <c r="C132" s="80"/>
      <c r="D132" s="80"/>
      <c r="E132" s="80"/>
      <c r="F132" s="80"/>
      <c r="G132" s="80"/>
      <c r="H132" s="80"/>
      <c r="I132" s="108"/>
      <c r="K132" s="80"/>
    </row>
    <row r="133" spans="2:11" s="82" customFormat="1" ht="11.4" x14ac:dyDescent="0.3">
      <c r="B133" s="80"/>
      <c r="C133" s="80"/>
      <c r="D133" s="80"/>
      <c r="E133" s="80"/>
      <c r="F133" s="80"/>
      <c r="G133" s="80"/>
      <c r="H133" s="80"/>
      <c r="I133" s="108"/>
      <c r="K133" s="80"/>
    </row>
    <row r="134" spans="2:11" s="82" customFormat="1" ht="11.4" x14ac:dyDescent="0.3">
      <c r="B134" s="80"/>
      <c r="C134" s="80"/>
      <c r="D134" s="80"/>
      <c r="E134" s="80"/>
      <c r="F134" s="80"/>
      <c r="G134" s="80"/>
      <c r="H134" s="80"/>
      <c r="I134" s="108"/>
      <c r="K134" s="80"/>
    </row>
    <row r="135" spans="2:11" s="82" customFormat="1" ht="11.4" x14ac:dyDescent="0.3">
      <c r="B135" s="80"/>
      <c r="C135" s="80"/>
      <c r="D135" s="80"/>
      <c r="E135" s="80"/>
      <c r="F135" s="80"/>
      <c r="G135" s="80"/>
      <c r="H135" s="80"/>
      <c r="I135" s="108"/>
      <c r="K135" s="80"/>
    </row>
    <row r="136" spans="2:11" s="82" customFormat="1" ht="11.4" x14ac:dyDescent="0.3">
      <c r="B136" s="80"/>
      <c r="C136" s="80"/>
      <c r="D136" s="80"/>
      <c r="E136" s="80"/>
      <c r="F136" s="80"/>
      <c r="G136" s="80"/>
      <c r="H136" s="80"/>
      <c r="I136" s="108"/>
      <c r="K136" s="80"/>
    </row>
    <row r="137" spans="2:11" s="82" customFormat="1" ht="11.4" x14ac:dyDescent="0.3">
      <c r="B137" s="80"/>
      <c r="C137" s="80"/>
      <c r="D137" s="80"/>
      <c r="E137" s="80"/>
      <c r="F137" s="80"/>
      <c r="G137" s="80"/>
      <c r="H137" s="80"/>
      <c r="I137" s="108"/>
      <c r="K137" s="80"/>
    </row>
    <row r="138" spans="2:11" s="82" customFormat="1" ht="11.4" x14ac:dyDescent="0.3">
      <c r="B138" s="80"/>
      <c r="C138" s="80"/>
      <c r="D138" s="80"/>
      <c r="E138" s="80"/>
      <c r="F138" s="80"/>
      <c r="G138" s="80"/>
      <c r="H138" s="80"/>
      <c r="I138" s="108"/>
      <c r="K138" s="80"/>
    </row>
    <row r="139" spans="2:11" s="82" customFormat="1" ht="11.4" x14ac:dyDescent="0.3">
      <c r="B139" s="80"/>
      <c r="C139" s="80"/>
      <c r="D139" s="80"/>
      <c r="E139" s="80"/>
      <c r="F139" s="80"/>
      <c r="G139" s="80"/>
      <c r="H139" s="80"/>
      <c r="I139" s="108"/>
      <c r="K139" s="80"/>
    </row>
    <row r="140" spans="2:11" s="82" customFormat="1" ht="11.4" x14ac:dyDescent="0.3">
      <c r="B140" s="80"/>
      <c r="C140" s="80"/>
      <c r="D140" s="80"/>
      <c r="E140" s="80"/>
      <c r="F140" s="80"/>
      <c r="G140" s="80"/>
      <c r="H140" s="80"/>
      <c r="I140" s="108"/>
      <c r="K140" s="80"/>
    </row>
    <row r="141" spans="2:11" s="82" customFormat="1" ht="11.4" x14ac:dyDescent="0.3">
      <c r="B141" s="80"/>
      <c r="C141" s="80"/>
      <c r="D141" s="80"/>
      <c r="E141" s="80"/>
      <c r="F141" s="80"/>
      <c r="G141" s="80"/>
      <c r="H141" s="80"/>
      <c r="I141" s="108"/>
      <c r="K141" s="80"/>
    </row>
    <row r="142" spans="2:11" s="82" customFormat="1" ht="11.4" x14ac:dyDescent="0.3">
      <c r="B142" s="80"/>
      <c r="C142" s="80"/>
      <c r="D142" s="80"/>
      <c r="E142" s="80"/>
      <c r="F142" s="80"/>
      <c r="G142" s="80"/>
      <c r="H142" s="80"/>
      <c r="I142" s="108"/>
      <c r="K142" s="80"/>
    </row>
    <row r="143" spans="2:11" s="82" customFormat="1" ht="11.4" x14ac:dyDescent="0.3">
      <c r="B143" s="80"/>
      <c r="C143" s="80"/>
      <c r="D143" s="80"/>
      <c r="E143" s="80"/>
      <c r="F143" s="80"/>
      <c r="G143" s="80"/>
      <c r="H143" s="80"/>
      <c r="I143" s="108"/>
      <c r="K143" s="80"/>
    </row>
    <row r="144" spans="2:11" s="82" customFormat="1" ht="11.4" x14ac:dyDescent="0.3">
      <c r="B144" s="80"/>
      <c r="C144" s="80"/>
      <c r="D144" s="80"/>
      <c r="E144" s="80"/>
      <c r="F144" s="80"/>
      <c r="G144" s="80"/>
      <c r="H144" s="80"/>
      <c r="I144" s="108"/>
      <c r="K144" s="80"/>
    </row>
    <row r="145" spans="2:11" s="82" customFormat="1" ht="11.4" x14ac:dyDescent="0.3">
      <c r="B145" s="80"/>
      <c r="C145" s="80"/>
      <c r="D145" s="80"/>
      <c r="E145" s="80"/>
      <c r="F145" s="80"/>
      <c r="G145" s="80"/>
      <c r="H145" s="80"/>
      <c r="I145" s="108"/>
      <c r="K145" s="80"/>
    </row>
    <row r="146" spans="2:11" s="82" customFormat="1" ht="11.4" x14ac:dyDescent="0.3">
      <c r="B146" s="80"/>
      <c r="C146" s="80"/>
      <c r="D146" s="80"/>
      <c r="E146" s="80"/>
      <c r="F146" s="80"/>
      <c r="G146" s="80"/>
      <c r="H146" s="80"/>
      <c r="I146" s="108"/>
      <c r="K146" s="80"/>
    </row>
    <row r="147" spans="2:11" s="82" customFormat="1" ht="11.4" x14ac:dyDescent="0.3">
      <c r="B147" s="80"/>
      <c r="C147" s="80"/>
      <c r="D147" s="80"/>
      <c r="E147" s="80"/>
      <c r="F147" s="80"/>
      <c r="G147" s="80"/>
      <c r="H147" s="80"/>
      <c r="I147" s="108"/>
      <c r="K147" s="80"/>
    </row>
    <row r="148" spans="2:11" s="82" customFormat="1" ht="11.4" x14ac:dyDescent="0.3">
      <c r="B148" s="80"/>
      <c r="C148" s="80"/>
      <c r="D148" s="80"/>
      <c r="E148" s="80"/>
      <c r="F148" s="80"/>
      <c r="G148" s="80"/>
      <c r="H148" s="80"/>
      <c r="I148" s="108"/>
      <c r="K148" s="80"/>
    </row>
    <row r="149" spans="2:11" s="82" customFormat="1" ht="11.4" x14ac:dyDescent="0.3">
      <c r="B149" s="80"/>
      <c r="C149" s="80"/>
      <c r="D149" s="80"/>
      <c r="E149" s="80"/>
      <c r="F149" s="80"/>
      <c r="G149" s="80"/>
      <c r="H149" s="80"/>
      <c r="I149" s="108"/>
      <c r="K149" s="80"/>
    </row>
    <row r="150" spans="2:11" s="82" customFormat="1" ht="11.4" x14ac:dyDescent="0.3">
      <c r="B150" s="80"/>
      <c r="C150" s="80"/>
      <c r="D150" s="80"/>
      <c r="E150" s="80"/>
      <c r="F150" s="80"/>
      <c r="G150" s="80"/>
      <c r="H150" s="80"/>
      <c r="I150" s="108"/>
      <c r="K150" s="80"/>
    </row>
    <row r="151" spans="2:11" s="82" customFormat="1" ht="11.4" x14ac:dyDescent="0.3">
      <c r="B151" s="80"/>
      <c r="C151" s="80"/>
      <c r="D151" s="80"/>
      <c r="E151" s="80"/>
      <c r="F151" s="80"/>
      <c r="G151" s="80"/>
      <c r="H151" s="80"/>
      <c r="I151" s="108"/>
      <c r="K151" s="80"/>
    </row>
    <row r="152" spans="2:11" s="82" customFormat="1" ht="11.4" x14ac:dyDescent="0.3">
      <c r="B152" s="80"/>
      <c r="C152" s="80"/>
      <c r="D152" s="80"/>
      <c r="E152" s="80"/>
      <c r="F152" s="80"/>
      <c r="G152" s="80"/>
      <c r="H152" s="80"/>
      <c r="I152" s="108"/>
      <c r="K152" s="80"/>
    </row>
    <row r="153" spans="2:11" s="82" customFormat="1" ht="11.4" x14ac:dyDescent="0.3">
      <c r="B153" s="80"/>
      <c r="C153" s="80"/>
      <c r="D153" s="80"/>
      <c r="E153" s="80"/>
      <c r="F153" s="80"/>
      <c r="G153" s="80"/>
      <c r="H153" s="80"/>
      <c r="I153" s="108"/>
      <c r="K153" s="80"/>
    </row>
    <row r="154" spans="2:11" s="82" customFormat="1" ht="11.4" x14ac:dyDescent="0.3">
      <c r="B154" s="80"/>
      <c r="C154" s="80"/>
      <c r="D154" s="80"/>
      <c r="E154" s="80"/>
      <c r="F154" s="80"/>
      <c r="G154" s="80"/>
      <c r="H154" s="80"/>
      <c r="I154" s="108"/>
      <c r="K154" s="80"/>
    </row>
    <row r="155" spans="2:11" s="82" customFormat="1" ht="11.4" x14ac:dyDescent="0.3">
      <c r="B155" s="80"/>
      <c r="C155" s="80"/>
      <c r="D155" s="80"/>
      <c r="E155" s="80"/>
      <c r="F155" s="80"/>
      <c r="G155" s="80"/>
      <c r="H155" s="80"/>
      <c r="I155" s="108"/>
      <c r="K155" s="80"/>
    </row>
    <row r="156" spans="2:11" s="82" customFormat="1" ht="11.4" x14ac:dyDescent="0.3">
      <c r="B156" s="80"/>
      <c r="C156" s="80"/>
      <c r="D156" s="80"/>
      <c r="E156" s="80"/>
      <c r="F156" s="80"/>
      <c r="G156" s="80"/>
      <c r="H156" s="80"/>
      <c r="I156" s="108"/>
      <c r="K156" s="80"/>
    </row>
    <row r="157" spans="2:11" s="82" customFormat="1" ht="11.4" x14ac:dyDescent="0.3">
      <c r="B157" s="80"/>
      <c r="C157" s="80"/>
      <c r="D157" s="80"/>
      <c r="E157" s="80"/>
      <c r="F157" s="80"/>
      <c r="G157" s="80"/>
      <c r="H157" s="80"/>
      <c r="I157" s="108"/>
      <c r="K157" s="80"/>
    </row>
    <row r="158" spans="2:11" s="82" customFormat="1" ht="11.4" x14ac:dyDescent="0.3">
      <c r="B158" s="80"/>
      <c r="C158" s="80"/>
      <c r="D158" s="80"/>
      <c r="E158" s="80"/>
      <c r="F158" s="80"/>
      <c r="G158" s="80"/>
      <c r="H158" s="80"/>
      <c r="I158" s="108"/>
      <c r="K158" s="80"/>
    </row>
    <row r="159" spans="2:11" s="82" customFormat="1" ht="11.4" x14ac:dyDescent="0.3">
      <c r="B159" s="80"/>
      <c r="C159" s="80"/>
      <c r="D159" s="80"/>
      <c r="E159" s="80"/>
      <c r="F159" s="80"/>
      <c r="G159" s="80"/>
      <c r="H159" s="80"/>
      <c r="I159" s="108"/>
      <c r="K159" s="80"/>
    </row>
    <row r="160" spans="2:11" s="82" customFormat="1" ht="11.4" x14ac:dyDescent="0.3">
      <c r="B160" s="80"/>
      <c r="C160" s="80"/>
      <c r="D160" s="80"/>
      <c r="E160" s="80"/>
      <c r="F160" s="80"/>
      <c r="G160" s="80"/>
      <c r="H160" s="80"/>
      <c r="I160" s="108"/>
      <c r="K160" s="80"/>
    </row>
    <row r="161" spans="2:11" s="82" customFormat="1" ht="11.4" x14ac:dyDescent="0.3">
      <c r="B161" s="80"/>
      <c r="C161" s="80"/>
      <c r="D161" s="80"/>
      <c r="E161" s="80"/>
      <c r="F161" s="80"/>
      <c r="G161" s="80"/>
      <c r="H161" s="80"/>
      <c r="I161" s="108"/>
      <c r="K161" s="80"/>
    </row>
    <row r="162" spans="2:11" s="82" customFormat="1" ht="11.4" x14ac:dyDescent="0.3">
      <c r="B162" s="80"/>
      <c r="C162" s="80"/>
      <c r="D162" s="80"/>
      <c r="E162" s="80"/>
      <c r="F162" s="80"/>
      <c r="G162" s="80"/>
      <c r="H162" s="80"/>
      <c r="I162" s="108"/>
      <c r="K162" s="80"/>
    </row>
    <row r="163" spans="2:11" s="82" customFormat="1" ht="11.4" x14ac:dyDescent="0.3">
      <c r="B163" s="80"/>
      <c r="C163" s="80"/>
      <c r="D163" s="80"/>
      <c r="E163" s="80"/>
      <c r="F163" s="80"/>
      <c r="G163" s="80"/>
      <c r="H163" s="80"/>
      <c r="I163" s="108"/>
      <c r="K163" s="80"/>
    </row>
    <row r="164" spans="2:11" s="82" customFormat="1" ht="11.4" x14ac:dyDescent="0.3">
      <c r="B164" s="80"/>
      <c r="C164" s="80"/>
      <c r="D164" s="80"/>
      <c r="E164" s="80"/>
      <c r="F164" s="80"/>
      <c r="G164" s="80"/>
      <c r="H164" s="80"/>
      <c r="I164" s="108"/>
      <c r="K164" s="80"/>
    </row>
    <row r="165" spans="2:11" s="82" customFormat="1" ht="11.4" x14ac:dyDescent="0.3">
      <c r="B165" s="80"/>
      <c r="C165" s="80"/>
      <c r="D165" s="80"/>
      <c r="E165" s="80"/>
      <c r="F165" s="80"/>
      <c r="G165" s="80"/>
      <c r="H165" s="80"/>
      <c r="I165" s="108"/>
      <c r="K165" s="80"/>
    </row>
    <row r="166" spans="2:11" s="82" customFormat="1" ht="11.4" x14ac:dyDescent="0.3">
      <c r="B166" s="80"/>
      <c r="C166" s="80"/>
      <c r="D166" s="80"/>
      <c r="E166" s="80"/>
      <c r="F166" s="80"/>
      <c r="G166" s="80"/>
      <c r="H166" s="80"/>
      <c r="I166" s="108"/>
      <c r="K166" s="80"/>
    </row>
    <row r="167" spans="2:11" s="82" customFormat="1" ht="11.4" x14ac:dyDescent="0.3">
      <c r="B167" s="80"/>
      <c r="C167" s="80"/>
      <c r="D167" s="80"/>
      <c r="E167" s="80"/>
      <c r="F167" s="80"/>
      <c r="G167" s="80"/>
      <c r="H167" s="80"/>
      <c r="I167" s="108"/>
      <c r="K167" s="80"/>
    </row>
    <row r="168" spans="2:11" s="82" customFormat="1" ht="11.4" x14ac:dyDescent="0.3">
      <c r="B168" s="80"/>
      <c r="C168" s="80"/>
      <c r="D168" s="80"/>
      <c r="E168" s="80"/>
      <c r="F168" s="80"/>
      <c r="G168" s="80"/>
      <c r="H168" s="80"/>
      <c r="I168" s="108"/>
      <c r="K168" s="80"/>
    </row>
    <row r="169" spans="2:11" s="82" customFormat="1" ht="11.4" x14ac:dyDescent="0.3">
      <c r="B169" s="80"/>
      <c r="C169" s="80"/>
      <c r="D169" s="80"/>
      <c r="E169" s="80"/>
      <c r="F169" s="80"/>
      <c r="G169" s="80"/>
      <c r="H169" s="80"/>
      <c r="I169" s="108"/>
      <c r="K169" s="80"/>
    </row>
    <row r="170" spans="2:11" s="82" customFormat="1" ht="11.4" x14ac:dyDescent="0.3">
      <c r="B170" s="80"/>
      <c r="C170" s="80"/>
      <c r="D170" s="80"/>
      <c r="E170" s="80"/>
      <c r="F170" s="80"/>
      <c r="G170" s="80"/>
      <c r="H170" s="80"/>
      <c r="I170" s="108"/>
      <c r="K170" s="80"/>
    </row>
    <row r="171" spans="2:11" s="82" customFormat="1" ht="11.4" x14ac:dyDescent="0.3">
      <c r="B171" s="80"/>
      <c r="C171" s="80"/>
      <c r="D171" s="80"/>
      <c r="E171" s="80"/>
      <c r="F171" s="80"/>
      <c r="G171" s="80"/>
      <c r="H171" s="80"/>
      <c r="I171" s="108"/>
      <c r="K171" s="80"/>
    </row>
    <row r="172" spans="2:11" s="82" customFormat="1" ht="11.4" x14ac:dyDescent="0.3">
      <c r="B172" s="80"/>
      <c r="C172" s="80"/>
      <c r="D172" s="80"/>
      <c r="E172" s="80"/>
      <c r="F172" s="80"/>
      <c r="G172" s="80"/>
      <c r="H172" s="80"/>
      <c r="I172" s="108"/>
      <c r="K172" s="80"/>
    </row>
    <row r="173" spans="2:11" s="82" customFormat="1" ht="11.4" x14ac:dyDescent="0.3">
      <c r="B173" s="80"/>
      <c r="C173" s="80"/>
      <c r="D173" s="80"/>
      <c r="E173" s="80"/>
      <c r="F173" s="80"/>
      <c r="G173" s="80"/>
      <c r="H173" s="80"/>
      <c r="I173" s="108"/>
      <c r="K173" s="80"/>
    </row>
    <row r="174" spans="2:11" s="82" customFormat="1" ht="11.4" x14ac:dyDescent="0.3">
      <c r="B174" s="80"/>
      <c r="C174" s="80"/>
      <c r="D174" s="80"/>
      <c r="E174" s="80"/>
      <c r="F174" s="80"/>
      <c r="G174" s="80"/>
      <c r="H174" s="80"/>
      <c r="I174" s="108"/>
      <c r="K174" s="80"/>
    </row>
    <row r="175" spans="2:11" s="82" customFormat="1" ht="11.4" x14ac:dyDescent="0.3">
      <c r="B175" s="80"/>
      <c r="C175" s="80"/>
      <c r="D175" s="80"/>
      <c r="E175" s="80"/>
      <c r="F175" s="80"/>
      <c r="G175" s="80"/>
      <c r="H175" s="80"/>
      <c r="I175" s="108"/>
      <c r="K175" s="80"/>
    </row>
    <row r="176" spans="2:11" s="82" customFormat="1" ht="11.4" x14ac:dyDescent="0.3">
      <c r="B176" s="80"/>
      <c r="C176" s="80"/>
      <c r="D176" s="80"/>
      <c r="E176" s="80"/>
      <c r="F176" s="80"/>
      <c r="G176" s="80"/>
      <c r="H176" s="80"/>
      <c r="I176" s="108"/>
      <c r="K176" s="80"/>
    </row>
    <row r="177" spans="2:11" s="82" customFormat="1" ht="11.4" x14ac:dyDescent="0.3">
      <c r="B177" s="80"/>
      <c r="C177" s="80"/>
      <c r="D177" s="80"/>
      <c r="E177" s="80"/>
      <c r="F177" s="80"/>
      <c r="G177" s="80"/>
      <c r="H177" s="80"/>
      <c r="I177" s="108"/>
      <c r="K177" s="80"/>
    </row>
    <row r="178" spans="2:11" s="82" customFormat="1" ht="11.4" x14ac:dyDescent="0.3">
      <c r="B178" s="80"/>
      <c r="C178" s="80"/>
      <c r="D178" s="80"/>
      <c r="E178" s="80"/>
      <c r="F178" s="80"/>
      <c r="G178" s="80"/>
      <c r="H178" s="80"/>
      <c r="I178" s="108"/>
      <c r="K178" s="80"/>
    </row>
    <row r="179" spans="2:11" s="82" customFormat="1" ht="11.4" x14ac:dyDescent="0.3">
      <c r="B179" s="80"/>
      <c r="C179" s="80"/>
      <c r="D179" s="80"/>
      <c r="E179" s="80"/>
      <c r="F179" s="80"/>
      <c r="G179" s="80"/>
      <c r="H179" s="80"/>
      <c r="I179" s="108"/>
      <c r="K179" s="80"/>
    </row>
    <row r="180" spans="2:11" s="82" customFormat="1" ht="11.4" x14ac:dyDescent="0.3">
      <c r="B180" s="80"/>
      <c r="C180" s="80"/>
      <c r="D180" s="80"/>
      <c r="E180" s="80"/>
      <c r="F180" s="80"/>
      <c r="G180" s="80"/>
      <c r="H180" s="80"/>
      <c r="I180" s="108"/>
      <c r="K180" s="80"/>
    </row>
    <row r="181" spans="2:11" s="82" customFormat="1" ht="11.4" x14ac:dyDescent="0.3">
      <c r="B181" s="80"/>
      <c r="C181" s="80"/>
      <c r="D181" s="80"/>
      <c r="E181" s="80"/>
      <c r="F181" s="80"/>
      <c r="G181" s="80"/>
      <c r="H181" s="80"/>
      <c r="I181" s="108"/>
      <c r="K181" s="80"/>
    </row>
    <row r="182" spans="2:11" s="82" customFormat="1" ht="11.4" x14ac:dyDescent="0.3">
      <c r="B182" s="80"/>
      <c r="C182" s="80"/>
      <c r="D182" s="80"/>
      <c r="E182" s="80"/>
      <c r="F182" s="80"/>
      <c r="G182" s="80"/>
      <c r="H182" s="80"/>
      <c r="I182" s="108"/>
      <c r="K182" s="80"/>
    </row>
    <row r="183" spans="2:11" s="82" customFormat="1" ht="11.4" x14ac:dyDescent="0.3">
      <c r="B183" s="80"/>
      <c r="C183" s="80"/>
      <c r="D183" s="80"/>
      <c r="E183" s="80"/>
      <c r="F183" s="80"/>
      <c r="G183" s="80"/>
      <c r="H183" s="80"/>
      <c r="I183" s="108"/>
      <c r="K183" s="80"/>
    </row>
    <row r="184" spans="2:11" s="82" customFormat="1" ht="11.4" x14ac:dyDescent="0.3">
      <c r="B184" s="80"/>
      <c r="C184" s="80"/>
      <c r="D184" s="80"/>
      <c r="E184" s="80"/>
      <c r="F184" s="80"/>
      <c r="G184" s="80"/>
      <c r="H184" s="80"/>
      <c r="I184" s="108"/>
      <c r="K184" s="80"/>
    </row>
    <row r="185" spans="2:11" s="82" customFormat="1" ht="11.4" x14ac:dyDescent="0.3">
      <c r="B185" s="80"/>
      <c r="C185" s="80"/>
      <c r="D185" s="80"/>
      <c r="E185" s="80"/>
      <c r="F185" s="80"/>
      <c r="G185" s="80"/>
      <c r="H185" s="80"/>
      <c r="I185" s="108"/>
      <c r="K185" s="80"/>
    </row>
    <row r="186" spans="2:11" s="82" customFormat="1" ht="11.4" x14ac:dyDescent="0.3">
      <c r="B186" s="80"/>
      <c r="C186" s="80"/>
      <c r="D186" s="80"/>
      <c r="E186" s="80"/>
      <c r="F186" s="80"/>
      <c r="G186" s="80"/>
      <c r="H186" s="80"/>
      <c r="I186" s="108"/>
      <c r="K186" s="80"/>
    </row>
    <row r="187" spans="2:11" s="82" customFormat="1" ht="11.4" x14ac:dyDescent="0.3">
      <c r="B187" s="80"/>
      <c r="C187" s="80"/>
      <c r="D187" s="80"/>
      <c r="E187" s="80"/>
      <c r="F187" s="80"/>
      <c r="G187" s="80"/>
      <c r="H187" s="80"/>
      <c r="I187" s="108"/>
      <c r="K187" s="80"/>
    </row>
    <row r="188" spans="2:11" s="82" customFormat="1" ht="11.4" x14ac:dyDescent="0.3">
      <c r="B188" s="80"/>
      <c r="C188" s="80"/>
      <c r="D188" s="80"/>
      <c r="E188" s="80"/>
      <c r="F188" s="80"/>
      <c r="G188" s="80"/>
      <c r="H188" s="80"/>
      <c r="I188" s="108"/>
      <c r="K188" s="80"/>
    </row>
    <row r="189" spans="2:11" s="82" customFormat="1" ht="11.4" x14ac:dyDescent="0.3">
      <c r="B189" s="80"/>
      <c r="C189" s="80"/>
      <c r="D189" s="80"/>
      <c r="E189" s="80"/>
      <c r="F189" s="80"/>
      <c r="G189" s="80"/>
      <c r="H189" s="80"/>
      <c r="I189" s="108"/>
      <c r="K189" s="80"/>
    </row>
    <row r="190" spans="2:11" s="82" customFormat="1" ht="11.4" x14ac:dyDescent="0.3">
      <c r="B190" s="80"/>
      <c r="C190" s="80"/>
      <c r="D190" s="80"/>
      <c r="E190" s="80"/>
      <c r="F190" s="80"/>
      <c r="G190" s="80"/>
      <c r="H190" s="80"/>
      <c r="I190" s="108"/>
      <c r="K190" s="80"/>
    </row>
    <row r="191" spans="2:11" s="82" customFormat="1" ht="11.4" x14ac:dyDescent="0.3">
      <c r="B191" s="80"/>
      <c r="C191" s="80"/>
      <c r="D191" s="80"/>
      <c r="E191" s="80"/>
      <c r="F191" s="80"/>
      <c r="G191" s="80"/>
      <c r="H191" s="80"/>
      <c r="I191" s="108"/>
      <c r="K191" s="80"/>
    </row>
    <row r="192" spans="2:11" s="82" customFormat="1" ht="11.4" x14ac:dyDescent="0.3">
      <c r="B192" s="80"/>
      <c r="C192" s="80"/>
      <c r="D192" s="80"/>
      <c r="E192" s="80"/>
      <c r="F192" s="80"/>
      <c r="G192" s="80"/>
      <c r="H192" s="80"/>
      <c r="I192" s="108"/>
      <c r="K192" s="80"/>
    </row>
    <row r="193" spans="2:11" s="82" customFormat="1" ht="11.4" x14ac:dyDescent="0.3">
      <c r="B193" s="80"/>
      <c r="C193" s="80"/>
      <c r="D193" s="80"/>
      <c r="E193" s="80"/>
      <c r="F193" s="80"/>
      <c r="G193" s="80"/>
      <c r="H193" s="80"/>
      <c r="I193" s="108"/>
      <c r="K193" s="80"/>
    </row>
    <row r="194" spans="2:11" s="82" customFormat="1" ht="11.4" x14ac:dyDescent="0.3">
      <c r="B194" s="80"/>
      <c r="C194" s="80"/>
      <c r="D194" s="80"/>
      <c r="E194" s="80"/>
      <c r="F194" s="80"/>
      <c r="G194" s="80"/>
      <c r="H194" s="80"/>
      <c r="I194" s="108"/>
      <c r="K194" s="80"/>
    </row>
    <row r="195" spans="2:11" s="82" customFormat="1" ht="11.4" x14ac:dyDescent="0.3">
      <c r="B195" s="80"/>
      <c r="C195" s="80"/>
      <c r="D195" s="80"/>
      <c r="E195" s="80"/>
      <c r="F195" s="80"/>
      <c r="G195" s="80"/>
      <c r="H195" s="80"/>
      <c r="I195" s="108"/>
      <c r="K195" s="80"/>
    </row>
    <row r="196" spans="2:11" s="82" customFormat="1" ht="11.4" x14ac:dyDescent="0.3">
      <c r="B196" s="80"/>
      <c r="C196" s="80"/>
      <c r="D196" s="80"/>
      <c r="E196" s="80"/>
      <c r="F196" s="80"/>
      <c r="G196" s="80"/>
      <c r="H196" s="80"/>
      <c r="I196" s="108"/>
      <c r="K196" s="80"/>
    </row>
    <row r="197" spans="2:11" s="82" customFormat="1" ht="11.4" x14ac:dyDescent="0.3">
      <c r="B197" s="80"/>
      <c r="C197" s="80"/>
      <c r="D197" s="80"/>
      <c r="E197" s="80"/>
      <c r="F197" s="80"/>
      <c r="G197" s="80"/>
      <c r="H197" s="80"/>
      <c r="I197" s="108"/>
      <c r="K197" s="80"/>
    </row>
    <row r="198" spans="2:11" s="82" customFormat="1" ht="11.4" x14ac:dyDescent="0.3">
      <c r="B198" s="80"/>
      <c r="C198" s="80"/>
      <c r="D198" s="80"/>
      <c r="E198" s="80"/>
      <c r="F198" s="80"/>
      <c r="G198" s="80"/>
      <c r="H198" s="80"/>
      <c r="I198" s="108"/>
      <c r="K198" s="80"/>
    </row>
    <row r="199" spans="2:11" s="82" customFormat="1" ht="11.4" x14ac:dyDescent="0.3">
      <c r="B199" s="80"/>
      <c r="C199" s="80"/>
      <c r="D199" s="80"/>
      <c r="E199" s="80"/>
      <c r="F199" s="80"/>
      <c r="G199" s="80"/>
      <c r="H199" s="80"/>
      <c r="I199" s="108"/>
      <c r="K199" s="80"/>
    </row>
    <row r="200" spans="2:11" s="82" customFormat="1" ht="11.4" x14ac:dyDescent="0.3">
      <c r="B200" s="80"/>
      <c r="C200" s="80"/>
      <c r="D200" s="80"/>
      <c r="E200" s="80"/>
      <c r="F200" s="80"/>
      <c r="G200" s="80"/>
      <c r="H200" s="80"/>
      <c r="I200" s="108"/>
      <c r="K200" s="80"/>
    </row>
    <row r="201" spans="2:11" s="82" customFormat="1" ht="11.4" x14ac:dyDescent="0.3">
      <c r="B201" s="80"/>
      <c r="C201" s="80"/>
      <c r="D201" s="80"/>
      <c r="E201" s="80"/>
      <c r="F201" s="80"/>
      <c r="G201" s="80"/>
      <c r="H201" s="80"/>
      <c r="I201" s="108"/>
      <c r="K201" s="80"/>
    </row>
    <row r="202" spans="2:11" s="82" customFormat="1" ht="11.4" x14ac:dyDescent="0.3">
      <c r="B202" s="80"/>
      <c r="C202" s="80"/>
      <c r="D202" s="80"/>
      <c r="E202" s="80"/>
      <c r="F202" s="80"/>
      <c r="G202" s="80"/>
      <c r="H202" s="80"/>
      <c r="I202" s="108"/>
      <c r="K202" s="80"/>
    </row>
    <row r="203" spans="2:11" s="82" customFormat="1" ht="11.4" x14ac:dyDescent="0.3">
      <c r="B203" s="80"/>
      <c r="C203" s="80"/>
      <c r="D203" s="80"/>
      <c r="E203" s="80"/>
      <c r="F203" s="80"/>
      <c r="G203" s="80"/>
      <c r="H203" s="80"/>
      <c r="I203" s="108"/>
      <c r="K203" s="80"/>
    </row>
    <row r="204" spans="2:11" s="82" customFormat="1" ht="11.4" x14ac:dyDescent="0.3">
      <c r="B204" s="80"/>
      <c r="C204" s="80"/>
      <c r="D204" s="80"/>
      <c r="E204" s="80"/>
      <c r="F204" s="80"/>
      <c r="G204" s="80"/>
      <c r="H204" s="80"/>
      <c r="I204" s="108"/>
      <c r="K204" s="80"/>
    </row>
    <row r="205" spans="2:11" s="82" customFormat="1" ht="11.4" x14ac:dyDescent="0.3">
      <c r="B205" s="80"/>
      <c r="C205" s="80"/>
      <c r="D205" s="80"/>
      <c r="E205" s="80"/>
      <c r="F205" s="80"/>
      <c r="G205" s="80"/>
      <c r="H205" s="80"/>
      <c r="I205" s="108"/>
      <c r="K205" s="80"/>
    </row>
    <row r="206" spans="2:11" s="82" customFormat="1" ht="11.4" x14ac:dyDescent="0.3">
      <c r="B206" s="80"/>
      <c r="C206" s="80"/>
      <c r="D206" s="80"/>
      <c r="E206" s="80"/>
      <c r="F206" s="80"/>
      <c r="G206" s="80"/>
      <c r="H206" s="80"/>
      <c r="I206" s="108"/>
      <c r="K206" s="80"/>
    </row>
    <row r="207" spans="2:11" s="82" customFormat="1" ht="11.4" x14ac:dyDescent="0.3">
      <c r="B207" s="80"/>
      <c r="C207" s="80"/>
      <c r="D207" s="80"/>
      <c r="E207" s="80"/>
      <c r="F207" s="80"/>
      <c r="G207" s="80"/>
      <c r="H207" s="80"/>
      <c r="I207" s="108"/>
      <c r="K207" s="80"/>
    </row>
    <row r="208" spans="2:11" s="82" customFormat="1" ht="11.4" x14ac:dyDescent="0.3">
      <c r="B208" s="80"/>
      <c r="C208" s="80"/>
      <c r="D208" s="80"/>
      <c r="E208" s="80"/>
      <c r="F208" s="80"/>
      <c r="G208" s="80"/>
      <c r="H208" s="80"/>
      <c r="I208" s="108"/>
      <c r="K208" s="80"/>
    </row>
    <row r="209" spans="2:11" s="82" customFormat="1" ht="11.4" x14ac:dyDescent="0.3">
      <c r="B209" s="80"/>
      <c r="C209" s="80"/>
      <c r="D209" s="80"/>
      <c r="E209" s="80"/>
      <c r="F209" s="80"/>
      <c r="G209" s="80"/>
      <c r="H209" s="80"/>
      <c r="I209" s="108"/>
      <c r="K209" s="80"/>
    </row>
    <row r="210" spans="2:11" s="82" customFormat="1" ht="11.4" x14ac:dyDescent="0.3">
      <c r="B210" s="80"/>
      <c r="C210" s="80"/>
      <c r="D210" s="80"/>
      <c r="E210" s="80"/>
      <c r="F210" s="80"/>
      <c r="G210" s="80"/>
      <c r="H210" s="80"/>
      <c r="I210" s="108"/>
      <c r="K210" s="80"/>
    </row>
    <row r="211" spans="2:11" s="82" customFormat="1" ht="11.4" x14ac:dyDescent="0.3">
      <c r="B211" s="80"/>
      <c r="C211" s="80"/>
      <c r="D211" s="80"/>
      <c r="E211" s="80"/>
      <c r="F211" s="80"/>
      <c r="G211" s="80"/>
      <c r="H211" s="80"/>
      <c r="I211" s="108"/>
      <c r="K211" s="80"/>
    </row>
    <row r="212" spans="2:11" s="82" customFormat="1" ht="11.4" x14ac:dyDescent="0.3">
      <c r="B212" s="80"/>
      <c r="C212" s="80"/>
      <c r="D212" s="80"/>
      <c r="E212" s="80"/>
      <c r="F212" s="80"/>
      <c r="G212" s="80"/>
      <c r="H212" s="80"/>
      <c r="I212" s="108"/>
      <c r="K212" s="80"/>
    </row>
    <row r="213" spans="2:11" s="82" customFormat="1" ht="11.4" x14ac:dyDescent="0.3">
      <c r="B213" s="80"/>
      <c r="C213" s="80"/>
      <c r="D213" s="80"/>
      <c r="E213" s="80"/>
      <c r="F213" s="80"/>
      <c r="G213" s="80"/>
      <c r="H213" s="80"/>
      <c r="I213" s="108"/>
      <c r="K213" s="80"/>
    </row>
    <row r="214" spans="2:11" s="82" customFormat="1" ht="11.4" x14ac:dyDescent="0.3">
      <c r="B214" s="80"/>
      <c r="C214" s="80"/>
      <c r="D214" s="80"/>
      <c r="E214" s="80"/>
      <c r="F214" s="80"/>
      <c r="G214" s="80"/>
      <c r="H214" s="80"/>
      <c r="I214" s="108"/>
      <c r="K214" s="80"/>
    </row>
    <row r="215" spans="2:11" s="82" customFormat="1" ht="11.4" x14ac:dyDescent="0.3">
      <c r="B215" s="80"/>
      <c r="C215" s="80"/>
      <c r="D215" s="80"/>
      <c r="E215" s="80"/>
      <c r="F215" s="80"/>
      <c r="G215" s="80"/>
      <c r="H215" s="80"/>
      <c r="I215" s="108"/>
      <c r="K215" s="80"/>
    </row>
    <row r="216" spans="2:11" s="82" customFormat="1" ht="11.4" x14ac:dyDescent="0.3">
      <c r="B216" s="80"/>
      <c r="C216" s="80"/>
      <c r="D216" s="80"/>
      <c r="E216" s="80"/>
      <c r="F216" s="80"/>
      <c r="G216" s="80"/>
      <c r="H216" s="80"/>
      <c r="I216" s="108"/>
      <c r="K216" s="80"/>
    </row>
    <row r="217" spans="2:11" s="82" customFormat="1" ht="11.4" x14ac:dyDescent="0.3">
      <c r="B217" s="80"/>
      <c r="C217" s="80"/>
      <c r="D217" s="80"/>
      <c r="E217" s="80"/>
      <c r="F217" s="80"/>
      <c r="G217" s="80"/>
      <c r="H217" s="80"/>
      <c r="I217" s="108"/>
      <c r="K217" s="80"/>
    </row>
    <row r="218" spans="2:11" s="82" customFormat="1" ht="11.4" x14ac:dyDescent="0.3">
      <c r="B218" s="80"/>
      <c r="C218" s="80"/>
      <c r="D218" s="80"/>
      <c r="E218" s="80"/>
      <c r="F218" s="80"/>
      <c r="G218" s="80"/>
      <c r="H218" s="80"/>
      <c r="I218" s="108"/>
      <c r="K218" s="80"/>
    </row>
    <row r="219" spans="2:11" s="82" customFormat="1" ht="11.4" x14ac:dyDescent="0.3">
      <c r="B219" s="80"/>
      <c r="C219" s="80"/>
      <c r="D219" s="80"/>
      <c r="E219" s="80"/>
      <c r="F219" s="80"/>
      <c r="G219" s="80"/>
      <c r="H219" s="80"/>
      <c r="I219" s="108"/>
      <c r="K219" s="80"/>
    </row>
    <row r="220" spans="2:11" s="82" customFormat="1" ht="11.4" x14ac:dyDescent="0.3">
      <c r="B220" s="80"/>
      <c r="C220" s="80"/>
      <c r="D220" s="80"/>
      <c r="E220" s="80"/>
      <c r="F220" s="80"/>
      <c r="G220" s="80"/>
      <c r="H220" s="80"/>
      <c r="I220" s="108"/>
      <c r="K220" s="80"/>
    </row>
    <row r="221" spans="2:11" s="82" customFormat="1" ht="11.4" x14ac:dyDescent="0.3">
      <c r="B221" s="80"/>
      <c r="C221" s="80"/>
      <c r="D221" s="80"/>
      <c r="E221" s="80"/>
      <c r="F221" s="80"/>
      <c r="G221" s="80"/>
      <c r="H221" s="80"/>
      <c r="I221" s="108"/>
      <c r="K221" s="80"/>
    </row>
    <row r="222" spans="2:11" s="82" customFormat="1" ht="11.4" x14ac:dyDescent="0.3">
      <c r="B222" s="80"/>
      <c r="C222" s="80"/>
      <c r="D222" s="80"/>
      <c r="E222" s="80"/>
      <c r="F222" s="80"/>
      <c r="G222" s="80"/>
      <c r="H222" s="80"/>
      <c r="I222" s="108"/>
      <c r="K222" s="80"/>
    </row>
    <row r="223" spans="2:11" s="82" customFormat="1" ht="11.4" x14ac:dyDescent="0.3">
      <c r="B223" s="80"/>
      <c r="C223" s="80"/>
      <c r="D223" s="80"/>
      <c r="E223" s="80"/>
      <c r="F223" s="80"/>
      <c r="G223" s="80"/>
      <c r="H223" s="80"/>
      <c r="I223" s="108"/>
      <c r="K223" s="80"/>
    </row>
    <row r="224" spans="2:11" s="82" customFormat="1" ht="11.4" x14ac:dyDescent="0.3">
      <c r="B224" s="80"/>
      <c r="C224" s="80"/>
      <c r="D224" s="80"/>
      <c r="E224" s="80"/>
      <c r="F224" s="80"/>
      <c r="G224" s="80"/>
      <c r="H224" s="80"/>
      <c r="I224" s="108"/>
      <c r="K224" s="80"/>
    </row>
    <row r="225" spans="2:11" s="82" customFormat="1" ht="11.4" x14ac:dyDescent="0.3">
      <c r="B225" s="80"/>
      <c r="C225" s="80"/>
      <c r="D225" s="80"/>
      <c r="E225" s="80"/>
      <c r="F225" s="80"/>
      <c r="G225" s="80"/>
      <c r="H225" s="80"/>
      <c r="I225" s="108"/>
      <c r="K225" s="80"/>
    </row>
    <row r="226" spans="2:11" s="82" customFormat="1" ht="11.4" x14ac:dyDescent="0.3">
      <c r="B226" s="80"/>
      <c r="C226" s="80"/>
      <c r="D226" s="80"/>
      <c r="E226" s="80"/>
      <c r="F226" s="80"/>
      <c r="G226" s="80"/>
      <c r="H226" s="80"/>
      <c r="I226" s="108"/>
      <c r="K226" s="80"/>
    </row>
    <row r="227" spans="2:11" s="82" customFormat="1" ht="11.4" x14ac:dyDescent="0.3">
      <c r="B227" s="80"/>
      <c r="C227" s="80"/>
      <c r="D227" s="80"/>
      <c r="E227" s="80"/>
      <c r="F227" s="80"/>
      <c r="G227" s="80"/>
      <c r="H227" s="80"/>
      <c r="I227" s="108"/>
      <c r="K227" s="80"/>
    </row>
    <row r="228" spans="2:11" s="82" customFormat="1" ht="11.4" x14ac:dyDescent="0.3">
      <c r="B228" s="80"/>
      <c r="C228" s="80"/>
      <c r="D228" s="80"/>
      <c r="E228" s="80"/>
      <c r="F228" s="80"/>
      <c r="G228" s="80"/>
      <c r="H228" s="80"/>
      <c r="I228" s="108"/>
      <c r="K228" s="80"/>
    </row>
    <row r="229" spans="2:11" s="82" customFormat="1" ht="11.4" x14ac:dyDescent="0.3">
      <c r="B229" s="80"/>
      <c r="C229" s="80"/>
      <c r="D229" s="80"/>
      <c r="E229" s="80"/>
      <c r="F229" s="80"/>
      <c r="G229" s="80"/>
      <c r="H229" s="80"/>
      <c r="I229" s="108"/>
      <c r="K229" s="80"/>
    </row>
    <row r="230" spans="2:11" s="82" customFormat="1" ht="11.4" x14ac:dyDescent="0.3">
      <c r="B230" s="80"/>
      <c r="C230" s="80"/>
      <c r="D230" s="80"/>
      <c r="E230" s="80"/>
      <c r="F230" s="80"/>
      <c r="G230" s="80"/>
      <c r="H230" s="80"/>
      <c r="I230" s="108"/>
      <c r="K230" s="80"/>
    </row>
    <row r="231" spans="2:11" s="82" customFormat="1" ht="11.4" x14ac:dyDescent="0.3">
      <c r="B231" s="80"/>
      <c r="C231" s="80"/>
      <c r="D231" s="80"/>
      <c r="E231" s="80"/>
      <c r="F231" s="80"/>
      <c r="G231" s="80"/>
      <c r="H231" s="80"/>
      <c r="I231" s="108"/>
      <c r="K231" s="80"/>
    </row>
    <row r="232" spans="2:11" s="82" customFormat="1" ht="11.4" x14ac:dyDescent="0.3">
      <c r="B232" s="80"/>
      <c r="C232" s="80"/>
      <c r="D232" s="80"/>
      <c r="E232" s="80"/>
      <c r="F232" s="80"/>
      <c r="G232" s="80"/>
      <c r="H232" s="80"/>
      <c r="I232" s="108"/>
      <c r="K232" s="80"/>
    </row>
    <row r="233" spans="2:11" s="82" customFormat="1" ht="11.4" x14ac:dyDescent="0.3">
      <c r="B233" s="80"/>
      <c r="C233" s="80"/>
      <c r="D233" s="80"/>
      <c r="E233" s="80"/>
      <c r="F233" s="80"/>
      <c r="G233" s="80"/>
      <c r="H233" s="80"/>
      <c r="I233" s="108"/>
      <c r="K233" s="80"/>
    </row>
    <row r="234" spans="2:11" s="82" customFormat="1" ht="11.4" x14ac:dyDescent="0.3">
      <c r="B234" s="80"/>
      <c r="C234" s="80"/>
      <c r="D234" s="80"/>
      <c r="E234" s="80"/>
      <c r="F234" s="80"/>
      <c r="G234" s="80"/>
      <c r="H234" s="80"/>
      <c r="I234" s="108"/>
      <c r="K234" s="80"/>
    </row>
    <row r="235" spans="2:11" s="82" customFormat="1" ht="11.4" x14ac:dyDescent="0.3">
      <c r="B235" s="80"/>
      <c r="C235" s="80"/>
      <c r="D235" s="80"/>
      <c r="E235" s="80"/>
      <c r="F235" s="80"/>
      <c r="G235" s="80"/>
      <c r="H235" s="80"/>
      <c r="I235" s="108"/>
      <c r="K235" s="80"/>
    </row>
    <row r="236" spans="2:11" s="82" customFormat="1" ht="11.4" x14ac:dyDescent="0.3">
      <c r="B236" s="80"/>
      <c r="C236" s="80"/>
      <c r="D236" s="80"/>
      <c r="E236" s="80"/>
      <c r="F236" s="80"/>
      <c r="G236" s="80"/>
      <c r="H236" s="80"/>
      <c r="I236" s="108"/>
      <c r="K236" s="80"/>
    </row>
    <row r="237" spans="2:11" s="82" customFormat="1" ht="11.4" x14ac:dyDescent="0.3">
      <c r="B237" s="80"/>
      <c r="C237" s="80"/>
      <c r="D237" s="80"/>
      <c r="E237" s="80"/>
      <c r="F237" s="80"/>
      <c r="G237" s="80"/>
      <c r="H237" s="80"/>
      <c r="I237" s="108"/>
      <c r="K237" s="80"/>
    </row>
    <row r="238" spans="2:11" s="82" customFormat="1" ht="11.4" x14ac:dyDescent="0.3">
      <c r="B238" s="80"/>
      <c r="C238" s="80"/>
      <c r="D238" s="80"/>
      <c r="E238" s="80"/>
      <c r="F238" s="80"/>
      <c r="G238" s="80"/>
      <c r="H238" s="80"/>
      <c r="I238" s="108"/>
      <c r="K238" s="80"/>
    </row>
    <row r="239" spans="2:11" s="82" customFormat="1" ht="11.4" x14ac:dyDescent="0.3">
      <c r="B239" s="80"/>
      <c r="C239" s="80"/>
      <c r="D239" s="80"/>
      <c r="E239" s="80"/>
      <c r="F239" s="80"/>
      <c r="G239" s="80"/>
      <c r="H239" s="80"/>
      <c r="I239" s="108"/>
      <c r="K239" s="80"/>
    </row>
    <row r="240" spans="2:11" s="82" customFormat="1" ht="11.4" x14ac:dyDescent="0.3">
      <c r="B240" s="80"/>
      <c r="C240" s="80"/>
      <c r="D240" s="80"/>
      <c r="E240" s="80"/>
      <c r="F240" s="80"/>
      <c r="G240" s="80"/>
      <c r="H240" s="80"/>
      <c r="I240" s="108"/>
      <c r="K240" s="80"/>
    </row>
    <row r="241" spans="2:11" s="82" customFormat="1" ht="11.4" x14ac:dyDescent="0.3">
      <c r="B241" s="80"/>
      <c r="C241" s="80"/>
      <c r="D241" s="80"/>
      <c r="E241" s="80"/>
      <c r="F241" s="80"/>
      <c r="G241" s="80"/>
      <c r="H241" s="80"/>
      <c r="I241" s="108"/>
      <c r="K241" s="80"/>
    </row>
    <row r="242" spans="2:11" s="82" customFormat="1" ht="11.4" x14ac:dyDescent="0.3">
      <c r="B242" s="80"/>
      <c r="C242" s="80"/>
      <c r="D242" s="80"/>
      <c r="E242" s="80"/>
      <c r="F242" s="80"/>
      <c r="G242" s="80"/>
      <c r="H242" s="80"/>
      <c r="I242" s="108"/>
      <c r="K242" s="80"/>
    </row>
    <row r="243" spans="2:11" s="82" customFormat="1" ht="11.4" x14ac:dyDescent="0.3">
      <c r="B243" s="80"/>
      <c r="C243" s="80"/>
      <c r="D243" s="80"/>
      <c r="E243" s="80"/>
      <c r="F243" s="80"/>
      <c r="G243" s="80"/>
      <c r="H243" s="80"/>
      <c r="I243" s="108"/>
      <c r="K243" s="80"/>
    </row>
    <row r="244" spans="2:11" s="82" customFormat="1" ht="11.4" x14ac:dyDescent="0.3">
      <c r="B244" s="80"/>
      <c r="C244" s="80"/>
      <c r="D244" s="80"/>
      <c r="E244" s="80"/>
      <c r="F244" s="80"/>
      <c r="G244" s="80"/>
      <c r="H244" s="80"/>
      <c r="I244" s="108"/>
      <c r="K244" s="80"/>
    </row>
    <row r="245" spans="2:11" s="82" customFormat="1" ht="11.4" x14ac:dyDescent="0.3">
      <c r="B245" s="80"/>
      <c r="C245" s="80"/>
      <c r="D245" s="80"/>
      <c r="E245" s="80"/>
      <c r="F245" s="80"/>
      <c r="G245" s="80"/>
      <c r="H245" s="80"/>
      <c r="I245" s="108"/>
      <c r="K245" s="80"/>
    </row>
    <row r="246" spans="2:11" s="82" customFormat="1" ht="11.4" x14ac:dyDescent="0.3">
      <c r="B246" s="80"/>
      <c r="C246" s="80"/>
      <c r="D246" s="80"/>
      <c r="E246" s="80"/>
      <c r="F246" s="80"/>
      <c r="G246" s="80"/>
      <c r="H246" s="80"/>
      <c r="I246" s="108"/>
      <c r="K246" s="80"/>
    </row>
    <row r="247" spans="2:11" s="82" customFormat="1" ht="11.4" x14ac:dyDescent="0.3">
      <c r="B247" s="80"/>
      <c r="C247" s="80"/>
      <c r="D247" s="80"/>
      <c r="E247" s="80"/>
      <c r="F247" s="80"/>
      <c r="G247" s="80"/>
      <c r="H247" s="80"/>
      <c r="I247" s="108"/>
      <c r="K247" s="80"/>
    </row>
    <row r="248" spans="2:11" s="82" customFormat="1" ht="11.4" x14ac:dyDescent="0.3">
      <c r="B248" s="80"/>
      <c r="C248" s="80"/>
      <c r="D248" s="80"/>
      <c r="E248" s="80"/>
      <c r="F248" s="80"/>
      <c r="G248" s="80"/>
      <c r="H248" s="80"/>
      <c r="I248" s="108"/>
      <c r="K248" s="80"/>
    </row>
    <row r="249" spans="2:11" s="82" customFormat="1" ht="11.4" x14ac:dyDescent="0.3">
      <c r="B249" s="80"/>
      <c r="C249" s="80"/>
      <c r="D249" s="80"/>
      <c r="E249" s="80"/>
      <c r="F249" s="80"/>
      <c r="G249" s="80"/>
      <c r="H249" s="80"/>
      <c r="I249" s="108"/>
      <c r="K249" s="80"/>
    </row>
    <row r="250" spans="2:11" s="82" customFormat="1" ht="11.4" x14ac:dyDescent="0.3">
      <c r="B250" s="80"/>
      <c r="C250" s="80"/>
      <c r="D250" s="80"/>
      <c r="E250" s="80"/>
      <c r="F250" s="80"/>
      <c r="G250" s="80"/>
      <c r="H250" s="80"/>
      <c r="I250" s="108"/>
      <c r="K250" s="80"/>
    </row>
    <row r="251" spans="2:11" s="82" customFormat="1" ht="11.4" x14ac:dyDescent="0.3">
      <c r="B251" s="80"/>
      <c r="C251" s="80"/>
      <c r="D251" s="80"/>
      <c r="E251" s="80"/>
      <c r="F251" s="80"/>
      <c r="G251" s="80"/>
      <c r="H251" s="80"/>
      <c r="I251" s="108"/>
      <c r="K251" s="80"/>
    </row>
    <row r="252" spans="2:11" s="82" customFormat="1" ht="11.4" x14ac:dyDescent="0.3">
      <c r="B252" s="80"/>
      <c r="C252" s="80"/>
      <c r="D252" s="80"/>
      <c r="E252" s="80"/>
      <c r="F252" s="80"/>
      <c r="G252" s="80"/>
      <c r="H252" s="80"/>
      <c r="I252" s="108"/>
      <c r="K252" s="80"/>
    </row>
    <row r="253" spans="2:11" s="82" customFormat="1" ht="11.4" x14ac:dyDescent="0.3">
      <c r="B253" s="80"/>
      <c r="C253" s="80"/>
      <c r="D253" s="80"/>
      <c r="E253" s="80"/>
      <c r="F253" s="80"/>
      <c r="G253" s="80"/>
      <c r="H253" s="80"/>
      <c r="I253" s="108"/>
      <c r="K253" s="80"/>
    </row>
    <row r="254" spans="2:11" s="82" customFormat="1" ht="11.4" x14ac:dyDescent="0.3">
      <c r="B254" s="80"/>
      <c r="C254" s="80"/>
      <c r="D254" s="80"/>
      <c r="E254" s="80"/>
      <c r="F254" s="80"/>
      <c r="G254" s="80"/>
      <c r="H254" s="80"/>
      <c r="I254" s="108"/>
      <c r="K254" s="80"/>
    </row>
    <row r="255" spans="2:11" s="82" customFormat="1" ht="11.4" x14ac:dyDescent="0.3">
      <c r="B255" s="80"/>
      <c r="C255" s="80"/>
      <c r="D255" s="80"/>
      <c r="E255" s="80"/>
      <c r="F255" s="80"/>
      <c r="G255" s="80"/>
      <c r="H255" s="80"/>
      <c r="I255" s="108"/>
      <c r="K255" s="80"/>
    </row>
    <row r="256" spans="2:11" s="82" customFormat="1" ht="11.4" x14ac:dyDescent="0.3">
      <c r="B256" s="80"/>
      <c r="C256" s="80"/>
      <c r="D256" s="80"/>
      <c r="E256" s="80"/>
      <c r="F256" s="80"/>
      <c r="G256" s="80"/>
      <c r="H256" s="80"/>
      <c r="I256" s="108"/>
      <c r="K256" s="80"/>
    </row>
    <row r="257" spans="2:11" s="82" customFormat="1" ht="11.4" x14ac:dyDescent="0.3">
      <c r="B257" s="80"/>
      <c r="C257" s="80"/>
      <c r="D257" s="80"/>
      <c r="E257" s="80"/>
      <c r="F257" s="80"/>
      <c r="G257" s="80"/>
      <c r="H257" s="80"/>
      <c r="I257" s="108"/>
      <c r="K257" s="80"/>
    </row>
    <row r="258" spans="2:11" s="82" customFormat="1" ht="11.4" x14ac:dyDescent="0.3">
      <c r="B258" s="80"/>
      <c r="C258" s="80"/>
      <c r="D258" s="80"/>
      <c r="E258" s="80"/>
      <c r="F258" s="80"/>
      <c r="G258" s="80"/>
      <c r="H258" s="80"/>
      <c r="I258" s="108"/>
      <c r="K258" s="80"/>
    </row>
    <row r="259" spans="2:11" s="82" customFormat="1" ht="11.4" x14ac:dyDescent="0.3">
      <c r="B259" s="80"/>
      <c r="C259" s="80"/>
      <c r="D259" s="80"/>
      <c r="E259" s="80"/>
      <c r="F259" s="80"/>
      <c r="G259" s="80"/>
      <c r="H259" s="80"/>
      <c r="I259" s="108"/>
      <c r="K259" s="80"/>
    </row>
    <row r="260" spans="2:11" s="82" customFormat="1" ht="11.4" x14ac:dyDescent="0.3">
      <c r="B260" s="80"/>
      <c r="C260" s="80"/>
      <c r="D260" s="80"/>
      <c r="E260" s="80"/>
      <c r="F260" s="80"/>
      <c r="G260" s="80"/>
      <c r="H260" s="80"/>
      <c r="I260" s="108"/>
      <c r="K260" s="80"/>
    </row>
    <row r="261" spans="2:11" s="82" customFormat="1" ht="11.4" x14ac:dyDescent="0.3">
      <c r="B261" s="80"/>
      <c r="C261" s="80"/>
      <c r="D261" s="80"/>
      <c r="E261" s="80"/>
      <c r="F261" s="80"/>
      <c r="G261" s="80"/>
      <c r="H261" s="80"/>
      <c r="I261" s="108"/>
      <c r="K261" s="80"/>
    </row>
    <row r="262" spans="2:11" s="82" customFormat="1" ht="11.4" x14ac:dyDescent="0.3">
      <c r="B262" s="80"/>
      <c r="C262" s="80"/>
      <c r="D262" s="80"/>
      <c r="E262" s="80"/>
      <c r="F262" s="80"/>
      <c r="G262" s="80"/>
      <c r="H262" s="80"/>
      <c r="I262" s="108"/>
      <c r="K262" s="80"/>
    </row>
    <row r="263" spans="2:11" s="82" customFormat="1" ht="11.4" x14ac:dyDescent="0.3">
      <c r="B263" s="80"/>
      <c r="C263" s="80"/>
      <c r="D263" s="80"/>
      <c r="E263" s="80"/>
      <c r="F263" s="80"/>
      <c r="G263" s="80"/>
      <c r="H263" s="80"/>
      <c r="I263" s="108"/>
      <c r="K263" s="80"/>
    </row>
    <row r="264" spans="2:11" s="82" customFormat="1" ht="11.4" x14ac:dyDescent="0.3">
      <c r="B264" s="80"/>
      <c r="C264" s="80"/>
      <c r="D264" s="80"/>
      <c r="E264" s="80"/>
      <c r="F264" s="80"/>
      <c r="G264" s="80"/>
      <c r="H264" s="80"/>
      <c r="I264" s="108"/>
      <c r="K264" s="80"/>
    </row>
    <row r="265" spans="2:11" s="82" customFormat="1" ht="11.4" x14ac:dyDescent="0.3">
      <c r="B265" s="80"/>
      <c r="C265" s="80"/>
      <c r="D265" s="80"/>
      <c r="E265" s="80"/>
      <c r="F265" s="80"/>
      <c r="G265" s="80"/>
      <c r="H265" s="80"/>
      <c r="I265" s="108"/>
      <c r="K265" s="80"/>
    </row>
    <row r="266" spans="2:11" s="82" customFormat="1" ht="11.4" x14ac:dyDescent="0.3">
      <c r="B266" s="80"/>
      <c r="C266" s="80"/>
      <c r="D266" s="80"/>
      <c r="E266" s="80"/>
      <c r="F266" s="80"/>
      <c r="G266" s="80"/>
      <c r="H266" s="80"/>
      <c r="I266" s="108"/>
      <c r="K266" s="80"/>
    </row>
    <row r="267" spans="2:11" s="82" customFormat="1" ht="11.4" x14ac:dyDescent="0.3">
      <c r="B267" s="80"/>
      <c r="C267" s="80"/>
      <c r="D267" s="80"/>
      <c r="E267" s="80"/>
      <c r="F267" s="80"/>
      <c r="G267" s="80"/>
      <c r="H267" s="80"/>
      <c r="I267" s="108"/>
      <c r="K267" s="80"/>
    </row>
    <row r="268" spans="2:11" s="82" customFormat="1" ht="11.4" x14ac:dyDescent="0.3">
      <c r="B268" s="80"/>
      <c r="C268" s="80"/>
      <c r="D268" s="80"/>
      <c r="E268" s="80"/>
      <c r="F268" s="80"/>
      <c r="G268" s="80"/>
      <c r="H268" s="80"/>
      <c r="I268" s="108"/>
      <c r="K268" s="80"/>
    </row>
    <row r="269" spans="2:11" s="82" customFormat="1" ht="11.4" x14ac:dyDescent="0.3">
      <c r="B269" s="80"/>
      <c r="C269" s="80"/>
      <c r="D269" s="80"/>
      <c r="E269" s="80"/>
      <c r="F269" s="80"/>
      <c r="G269" s="80"/>
      <c r="H269" s="80"/>
      <c r="I269" s="108"/>
      <c r="K269" s="80"/>
    </row>
    <row r="270" spans="2:11" s="82" customFormat="1" ht="11.4" x14ac:dyDescent="0.3">
      <c r="B270" s="80"/>
      <c r="C270" s="80"/>
      <c r="D270" s="80"/>
      <c r="E270" s="80"/>
      <c r="F270" s="80"/>
      <c r="G270" s="80"/>
      <c r="H270" s="80"/>
      <c r="I270" s="108"/>
      <c r="K270" s="80"/>
    </row>
    <row r="271" spans="2:11" s="82" customFormat="1" ht="11.4" x14ac:dyDescent="0.3">
      <c r="B271" s="80"/>
      <c r="C271" s="80"/>
      <c r="D271" s="80"/>
      <c r="E271" s="80"/>
      <c r="F271" s="80"/>
      <c r="G271" s="80"/>
      <c r="H271" s="80"/>
      <c r="I271" s="108"/>
      <c r="K271" s="80"/>
    </row>
    <row r="272" spans="2:11" s="82" customFormat="1" ht="11.4" x14ac:dyDescent="0.3">
      <c r="B272" s="80"/>
      <c r="C272" s="80"/>
      <c r="D272" s="80"/>
      <c r="E272" s="80"/>
      <c r="F272" s="80"/>
      <c r="G272" s="80"/>
      <c r="H272" s="80"/>
      <c r="I272" s="108"/>
      <c r="K272" s="80"/>
    </row>
    <row r="273" spans="2:11" s="82" customFormat="1" ht="11.4" x14ac:dyDescent="0.3">
      <c r="B273" s="80"/>
      <c r="C273" s="80"/>
      <c r="D273" s="80"/>
      <c r="E273" s="80"/>
      <c r="F273" s="80"/>
      <c r="G273" s="80"/>
      <c r="H273" s="80"/>
      <c r="I273" s="108"/>
      <c r="K273" s="80"/>
    </row>
    <row r="274" spans="2:11" s="82" customFormat="1" ht="11.4" x14ac:dyDescent="0.3">
      <c r="B274" s="80"/>
      <c r="C274" s="80"/>
      <c r="D274" s="80"/>
      <c r="E274" s="80"/>
      <c r="F274" s="80"/>
      <c r="G274" s="80"/>
      <c r="H274" s="80"/>
      <c r="I274" s="108"/>
      <c r="K274" s="80"/>
    </row>
    <row r="275" spans="2:11" s="82" customFormat="1" ht="11.4" x14ac:dyDescent="0.3">
      <c r="B275" s="80"/>
      <c r="C275" s="80"/>
      <c r="D275" s="80"/>
      <c r="E275" s="80"/>
      <c r="F275" s="80"/>
      <c r="G275" s="80"/>
      <c r="H275" s="80"/>
      <c r="I275" s="108"/>
      <c r="K275" s="80"/>
    </row>
    <row r="276" spans="2:11" s="82" customFormat="1" ht="11.4" x14ac:dyDescent="0.3">
      <c r="B276" s="80"/>
      <c r="C276" s="80"/>
      <c r="D276" s="80"/>
      <c r="E276" s="80"/>
      <c r="F276" s="80"/>
      <c r="G276" s="80"/>
      <c r="H276" s="80"/>
      <c r="I276" s="108"/>
      <c r="K276" s="80"/>
    </row>
    <row r="277" spans="2:11" s="82" customFormat="1" ht="11.4" x14ac:dyDescent="0.3">
      <c r="B277" s="80"/>
      <c r="C277" s="80"/>
      <c r="D277" s="80"/>
      <c r="E277" s="80"/>
      <c r="F277" s="80"/>
      <c r="G277" s="80"/>
      <c r="H277" s="80"/>
      <c r="I277" s="108"/>
      <c r="K277" s="80"/>
    </row>
    <row r="278" spans="2:11" s="82" customFormat="1" ht="11.4" x14ac:dyDescent="0.3">
      <c r="B278" s="80"/>
      <c r="C278" s="80"/>
      <c r="D278" s="80"/>
      <c r="E278" s="80"/>
      <c r="F278" s="80"/>
      <c r="G278" s="80"/>
      <c r="H278" s="80"/>
      <c r="I278" s="108"/>
      <c r="K278" s="80"/>
    </row>
    <row r="279" spans="2:11" s="82" customFormat="1" ht="11.4" x14ac:dyDescent="0.3">
      <c r="B279" s="80"/>
      <c r="C279" s="80"/>
      <c r="D279" s="80"/>
      <c r="E279" s="80"/>
      <c r="F279" s="80"/>
      <c r="G279" s="80"/>
      <c r="H279" s="80"/>
      <c r="I279" s="108"/>
      <c r="K279" s="80"/>
    </row>
    <row r="280" spans="2:11" s="82" customFormat="1" ht="11.4" x14ac:dyDescent="0.3">
      <c r="B280" s="80"/>
      <c r="C280" s="80"/>
      <c r="D280" s="80"/>
      <c r="E280" s="80"/>
      <c r="F280" s="80"/>
      <c r="G280" s="80"/>
      <c r="H280" s="80"/>
      <c r="I280" s="108"/>
      <c r="K280" s="80"/>
    </row>
    <row r="281" spans="2:11" s="82" customFormat="1" ht="11.4" x14ac:dyDescent="0.3">
      <c r="B281" s="80"/>
      <c r="C281" s="80"/>
      <c r="D281" s="80"/>
      <c r="E281" s="80"/>
      <c r="F281" s="80"/>
      <c r="G281" s="80"/>
      <c r="H281" s="80"/>
      <c r="I281" s="108"/>
      <c r="K281" s="80"/>
    </row>
    <row r="282" spans="2:11" s="82" customFormat="1" ht="11.4" x14ac:dyDescent="0.3">
      <c r="B282" s="80"/>
      <c r="C282" s="80"/>
      <c r="D282" s="80"/>
      <c r="E282" s="80"/>
      <c r="F282" s="80"/>
      <c r="G282" s="80"/>
      <c r="H282" s="80"/>
      <c r="I282" s="108"/>
      <c r="K282" s="80"/>
    </row>
    <row r="283" spans="2:11" s="82" customFormat="1" ht="11.4" x14ac:dyDescent="0.3">
      <c r="B283" s="80"/>
      <c r="C283" s="80"/>
      <c r="D283" s="80"/>
      <c r="E283" s="80"/>
      <c r="F283" s="80"/>
      <c r="G283" s="80"/>
      <c r="H283" s="80"/>
      <c r="I283" s="108"/>
      <c r="K283" s="80"/>
    </row>
    <row r="284" spans="2:11" s="82" customFormat="1" ht="11.4" x14ac:dyDescent="0.3">
      <c r="B284" s="80"/>
      <c r="C284" s="80"/>
      <c r="D284" s="80"/>
      <c r="E284" s="80"/>
      <c r="F284" s="80"/>
      <c r="G284" s="80"/>
      <c r="H284" s="80"/>
      <c r="I284" s="108"/>
      <c r="K284" s="80"/>
    </row>
    <row r="285" spans="2:11" s="82" customFormat="1" ht="11.4" x14ac:dyDescent="0.3">
      <c r="B285" s="80"/>
      <c r="C285" s="80"/>
      <c r="D285" s="80"/>
      <c r="E285" s="80"/>
      <c r="F285" s="80"/>
      <c r="G285" s="80"/>
      <c r="H285" s="80"/>
      <c r="I285" s="108"/>
      <c r="K285" s="80"/>
    </row>
    <row r="286" spans="2:11" s="82" customFormat="1" ht="11.4" x14ac:dyDescent="0.3">
      <c r="B286" s="80"/>
      <c r="C286" s="80"/>
      <c r="D286" s="80"/>
      <c r="E286" s="80"/>
      <c r="F286" s="80"/>
      <c r="G286" s="80"/>
      <c r="H286" s="80"/>
      <c r="I286" s="108"/>
      <c r="K286" s="80"/>
    </row>
    <row r="287" spans="2:11" s="82" customFormat="1" ht="11.4" x14ac:dyDescent="0.3">
      <c r="B287" s="80"/>
      <c r="C287" s="80"/>
      <c r="D287" s="80"/>
      <c r="E287" s="80"/>
      <c r="F287" s="80"/>
      <c r="G287" s="80"/>
      <c r="H287" s="80"/>
      <c r="I287" s="108"/>
      <c r="K287" s="80"/>
    </row>
    <row r="288" spans="2:11" s="82" customFormat="1" ht="11.4" x14ac:dyDescent="0.3">
      <c r="B288" s="80"/>
      <c r="C288" s="80"/>
      <c r="D288" s="80"/>
      <c r="E288" s="80"/>
      <c r="F288" s="80"/>
      <c r="G288" s="80"/>
      <c r="H288" s="80"/>
      <c r="I288" s="108"/>
      <c r="K288" s="80"/>
    </row>
    <row r="289" spans="2:11" s="82" customFormat="1" ht="11.4" x14ac:dyDescent="0.3">
      <c r="B289" s="80"/>
      <c r="C289" s="80"/>
      <c r="D289" s="80"/>
      <c r="E289" s="80"/>
      <c r="F289" s="80"/>
      <c r="G289" s="80"/>
      <c r="H289" s="80"/>
      <c r="I289" s="108"/>
      <c r="K289" s="80"/>
    </row>
    <row r="290" spans="2:11" s="82" customFormat="1" ht="11.4" x14ac:dyDescent="0.3">
      <c r="B290" s="80"/>
      <c r="C290" s="80"/>
      <c r="D290" s="80"/>
      <c r="E290" s="80"/>
      <c r="F290" s="80"/>
      <c r="G290" s="80"/>
      <c r="H290" s="80"/>
      <c r="I290" s="108"/>
      <c r="K290" s="80"/>
    </row>
    <row r="291" spans="2:11" s="82" customFormat="1" ht="11.4" x14ac:dyDescent="0.3">
      <c r="B291" s="80"/>
      <c r="C291" s="80"/>
      <c r="D291" s="80"/>
      <c r="E291" s="80"/>
      <c r="F291" s="80"/>
      <c r="G291" s="80"/>
      <c r="H291" s="80"/>
      <c r="I291" s="108"/>
      <c r="K291" s="80"/>
    </row>
    <row r="292" spans="2:11" s="82" customFormat="1" ht="11.4" x14ac:dyDescent="0.3">
      <c r="B292" s="80"/>
      <c r="C292" s="80"/>
      <c r="D292" s="80"/>
      <c r="E292" s="80"/>
      <c r="F292" s="80"/>
      <c r="G292" s="80"/>
      <c r="H292" s="80"/>
      <c r="I292" s="108"/>
      <c r="K292" s="80"/>
    </row>
    <row r="293" spans="2:11" s="82" customFormat="1" ht="11.4" x14ac:dyDescent="0.3">
      <c r="B293" s="80"/>
      <c r="C293" s="80"/>
      <c r="D293" s="80"/>
      <c r="E293" s="80"/>
      <c r="F293" s="80"/>
      <c r="G293" s="80"/>
      <c r="H293" s="80"/>
      <c r="I293" s="108"/>
      <c r="K293" s="80"/>
    </row>
    <row r="294" spans="2:11" s="82" customFormat="1" ht="11.4" x14ac:dyDescent="0.3">
      <c r="B294" s="80"/>
      <c r="C294" s="80"/>
      <c r="D294" s="80"/>
      <c r="E294" s="80"/>
      <c r="F294" s="80"/>
      <c r="G294" s="80"/>
      <c r="H294" s="80"/>
      <c r="I294" s="108"/>
      <c r="K294" s="80"/>
    </row>
    <row r="295" spans="2:11" s="82" customFormat="1" ht="11.4" x14ac:dyDescent="0.3">
      <c r="B295" s="80"/>
      <c r="C295" s="80"/>
      <c r="D295" s="80"/>
      <c r="E295" s="80"/>
      <c r="F295" s="80"/>
      <c r="G295" s="80"/>
      <c r="H295" s="80"/>
      <c r="I295" s="108"/>
      <c r="K295" s="80"/>
    </row>
    <row r="296" spans="2:11" s="82" customFormat="1" ht="11.4" x14ac:dyDescent="0.3">
      <c r="B296" s="80"/>
      <c r="C296" s="80"/>
      <c r="D296" s="80"/>
      <c r="E296" s="80"/>
      <c r="F296" s="80"/>
      <c r="G296" s="80"/>
      <c r="H296" s="80"/>
      <c r="I296" s="108"/>
      <c r="K296" s="80"/>
    </row>
    <row r="297" spans="2:11" s="82" customFormat="1" ht="11.4" x14ac:dyDescent="0.3">
      <c r="B297" s="80"/>
      <c r="C297" s="80"/>
      <c r="D297" s="80"/>
      <c r="E297" s="80"/>
      <c r="F297" s="80"/>
      <c r="G297" s="80"/>
      <c r="H297" s="80"/>
      <c r="I297" s="108"/>
      <c r="K297" s="80"/>
    </row>
    <row r="298" spans="2:11" s="82" customFormat="1" ht="11.4" x14ac:dyDescent="0.3">
      <c r="B298" s="80"/>
      <c r="C298" s="80"/>
      <c r="D298" s="80"/>
      <c r="E298" s="80"/>
      <c r="F298" s="80"/>
      <c r="G298" s="80"/>
      <c r="H298" s="80"/>
      <c r="I298" s="108"/>
      <c r="K298" s="80"/>
    </row>
    <row r="299" spans="2:11" s="82" customFormat="1" ht="11.4" x14ac:dyDescent="0.3">
      <c r="B299" s="80"/>
      <c r="C299" s="80"/>
      <c r="D299" s="80"/>
      <c r="E299" s="80"/>
      <c r="F299" s="80"/>
      <c r="G299" s="80"/>
      <c r="H299" s="80"/>
      <c r="I299" s="108"/>
      <c r="K299" s="80"/>
    </row>
    <row r="300" spans="2:11" s="82" customFormat="1" ht="11.4" x14ac:dyDescent="0.3">
      <c r="B300" s="80"/>
      <c r="C300" s="80"/>
      <c r="D300" s="80"/>
      <c r="E300" s="80"/>
      <c r="F300" s="80"/>
      <c r="G300" s="80"/>
      <c r="H300" s="80"/>
      <c r="I300" s="108"/>
      <c r="K300" s="80"/>
    </row>
    <row r="301" spans="2:11" s="82" customFormat="1" ht="11.4" x14ac:dyDescent="0.3">
      <c r="B301" s="80"/>
      <c r="C301" s="80"/>
      <c r="D301" s="80"/>
      <c r="E301" s="80"/>
      <c r="F301" s="80"/>
      <c r="G301" s="80"/>
      <c r="H301" s="80"/>
      <c r="I301" s="108"/>
      <c r="K301" s="80"/>
    </row>
    <row r="302" spans="2:11" s="82" customFormat="1" ht="11.4" x14ac:dyDescent="0.3">
      <c r="B302" s="80"/>
      <c r="C302" s="80"/>
      <c r="D302" s="80"/>
      <c r="E302" s="80"/>
      <c r="F302" s="80"/>
      <c r="G302" s="80"/>
      <c r="H302" s="80"/>
      <c r="I302" s="108"/>
      <c r="K302" s="80"/>
    </row>
    <row r="303" spans="2:11" s="82" customFormat="1" ht="11.4" x14ac:dyDescent="0.3">
      <c r="B303" s="80"/>
      <c r="C303" s="80"/>
      <c r="D303" s="80"/>
      <c r="E303" s="80"/>
      <c r="F303" s="80"/>
      <c r="G303" s="80"/>
      <c r="H303" s="80"/>
      <c r="I303" s="108"/>
      <c r="K303" s="80"/>
    </row>
    <row r="304" spans="2:11" s="82" customFormat="1" ht="11.4" x14ac:dyDescent="0.3">
      <c r="B304" s="80"/>
      <c r="C304" s="80"/>
      <c r="D304" s="80"/>
      <c r="E304" s="80"/>
      <c r="F304" s="80"/>
      <c r="G304" s="80"/>
      <c r="H304" s="80"/>
      <c r="I304" s="108"/>
      <c r="K304" s="80"/>
    </row>
    <row r="305" spans="2:11" s="82" customFormat="1" ht="11.4" x14ac:dyDescent="0.3">
      <c r="B305" s="80"/>
      <c r="C305" s="80"/>
      <c r="D305" s="80"/>
      <c r="E305" s="80"/>
      <c r="F305" s="80"/>
      <c r="G305" s="80"/>
      <c r="H305" s="80"/>
      <c r="I305" s="108"/>
      <c r="K305" s="80"/>
    </row>
    <row r="306" spans="2:11" s="82" customFormat="1" ht="11.4" x14ac:dyDescent="0.3">
      <c r="B306" s="80"/>
      <c r="C306" s="80"/>
      <c r="D306" s="80"/>
      <c r="E306" s="80"/>
      <c r="F306" s="80"/>
      <c r="G306" s="80"/>
      <c r="H306" s="80"/>
      <c r="I306" s="108"/>
      <c r="K306" s="80"/>
    </row>
    <row r="307" spans="2:11" s="82" customFormat="1" ht="11.4" x14ac:dyDescent="0.3">
      <c r="B307" s="80"/>
      <c r="C307" s="80"/>
      <c r="D307" s="80"/>
      <c r="E307" s="80"/>
      <c r="F307" s="80"/>
      <c r="G307" s="80"/>
      <c r="H307" s="80"/>
      <c r="I307" s="108"/>
      <c r="K307" s="80"/>
    </row>
    <row r="308" spans="2:11" s="82" customFormat="1" ht="11.4" x14ac:dyDescent="0.3">
      <c r="B308" s="80"/>
      <c r="C308" s="80"/>
      <c r="D308" s="80"/>
      <c r="E308" s="80"/>
      <c r="F308" s="80"/>
      <c r="G308" s="80"/>
      <c r="H308" s="80"/>
      <c r="I308" s="108"/>
      <c r="K308" s="80"/>
    </row>
    <row r="309" spans="2:11" s="82" customFormat="1" ht="11.4" x14ac:dyDescent="0.3">
      <c r="B309" s="80"/>
      <c r="C309" s="80"/>
      <c r="D309" s="80"/>
      <c r="E309" s="80"/>
      <c r="F309" s="80"/>
      <c r="G309" s="80"/>
      <c r="H309" s="80"/>
      <c r="I309" s="108"/>
      <c r="K309" s="80"/>
    </row>
    <row r="310" spans="2:11" s="82" customFormat="1" ht="11.4" x14ac:dyDescent="0.3">
      <c r="B310" s="80"/>
      <c r="C310" s="80"/>
      <c r="D310" s="80"/>
      <c r="E310" s="80"/>
      <c r="F310" s="80"/>
      <c r="G310" s="80"/>
      <c r="H310" s="80"/>
      <c r="I310" s="108"/>
      <c r="K310" s="80"/>
    </row>
    <row r="311" spans="2:11" s="82" customFormat="1" ht="11.4" x14ac:dyDescent="0.3">
      <c r="B311" s="80"/>
      <c r="C311" s="80"/>
      <c r="D311" s="80"/>
      <c r="E311" s="80"/>
      <c r="F311" s="80"/>
      <c r="G311" s="80"/>
      <c r="H311" s="80"/>
      <c r="I311" s="108"/>
      <c r="K311" s="80"/>
    </row>
    <row r="312" spans="2:11" s="82" customFormat="1" ht="11.4" x14ac:dyDescent="0.3">
      <c r="B312" s="80"/>
      <c r="C312" s="80"/>
      <c r="D312" s="80"/>
      <c r="E312" s="80"/>
      <c r="F312" s="80"/>
      <c r="G312" s="80"/>
      <c r="H312" s="80"/>
      <c r="I312" s="108"/>
      <c r="K312" s="80"/>
    </row>
    <row r="313" spans="2:11" s="82" customFormat="1" ht="11.4" x14ac:dyDescent="0.3">
      <c r="B313" s="80"/>
      <c r="C313" s="80"/>
      <c r="D313" s="80"/>
      <c r="E313" s="80"/>
      <c r="F313" s="80"/>
      <c r="G313" s="80"/>
      <c r="H313" s="80"/>
      <c r="I313" s="108"/>
      <c r="K313" s="80"/>
    </row>
    <row r="314" spans="2:11" s="82" customFormat="1" ht="11.4" x14ac:dyDescent="0.3">
      <c r="B314" s="80"/>
      <c r="C314" s="80"/>
      <c r="D314" s="80"/>
      <c r="E314" s="80"/>
      <c r="F314" s="80"/>
      <c r="G314" s="80"/>
      <c r="H314" s="80"/>
      <c r="I314" s="108"/>
      <c r="K314" s="80"/>
    </row>
    <row r="315" spans="2:11" s="82" customFormat="1" ht="11.4" x14ac:dyDescent="0.3">
      <c r="B315" s="80"/>
      <c r="C315" s="80"/>
      <c r="D315" s="80"/>
      <c r="E315" s="80"/>
      <c r="F315" s="80"/>
      <c r="G315" s="80"/>
      <c r="H315" s="80"/>
      <c r="I315" s="108"/>
      <c r="K315" s="80"/>
    </row>
    <row r="316" spans="2:11" s="82" customFormat="1" ht="11.4" x14ac:dyDescent="0.3">
      <c r="B316" s="80"/>
      <c r="C316" s="80"/>
      <c r="D316" s="80"/>
      <c r="E316" s="80"/>
      <c r="F316" s="80"/>
      <c r="G316" s="80"/>
      <c r="H316" s="80"/>
      <c r="I316" s="108"/>
      <c r="K316" s="80"/>
    </row>
    <row r="317" spans="2:11" s="82" customFormat="1" ht="11.4" x14ac:dyDescent="0.3">
      <c r="B317" s="80"/>
      <c r="C317" s="80"/>
      <c r="D317" s="80"/>
      <c r="E317" s="80"/>
      <c r="F317" s="80"/>
      <c r="G317" s="80"/>
      <c r="H317" s="80"/>
      <c r="I317" s="108"/>
      <c r="K317" s="80"/>
    </row>
    <row r="318" spans="2:11" s="82" customFormat="1" ht="11.4" x14ac:dyDescent="0.3">
      <c r="B318" s="80"/>
      <c r="C318" s="80"/>
      <c r="D318" s="80"/>
      <c r="E318" s="80"/>
      <c r="F318" s="80"/>
      <c r="G318" s="80"/>
      <c r="H318" s="80"/>
      <c r="I318" s="108"/>
      <c r="K318" s="80"/>
    </row>
    <row r="319" spans="2:11" s="82" customFormat="1" ht="11.4" x14ac:dyDescent="0.3">
      <c r="B319" s="80"/>
      <c r="C319" s="80"/>
      <c r="D319" s="80"/>
      <c r="E319" s="80"/>
      <c r="F319" s="80"/>
      <c r="G319" s="80"/>
      <c r="H319" s="80"/>
      <c r="I319" s="108"/>
      <c r="K319" s="80"/>
    </row>
    <row r="320" spans="2:11" s="82" customFormat="1" ht="11.4" x14ac:dyDescent="0.3">
      <c r="B320" s="80"/>
      <c r="C320" s="80"/>
      <c r="D320" s="80"/>
      <c r="E320" s="80"/>
      <c r="F320" s="80"/>
      <c r="G320" s="80"/>
      <c r="H320" s="80"/>
      <c r="I320" s="108"/>
      <c r="K320" s="80"/>
    </row>
    <row r="321" spans="2:11" s="82" customFormat="1" ht="11.4" x14ac:dyDescent="0.3">
      <c r="B321" s="80"/>
      <c r="C321" s="80"/>
      <c r="D321" s="80"/>
      <c r="E321" s="80"/>
      <c r="F321" s="80"/>
      <c r="G321" s="80"/>
      <c r="H321" s="80"/>
      <c r="I321" s="108"/>
      <c r="K321" s="80"/>
    </row>
    <row r="322" spans="2:11" s="82" customFormat="1" ht="11.4" x14ac:dyDescent="0.3">
      <c r="B322" s="80"/>
      <c r="C322" s="80"/>
      <c r="D322" s="80"/>
      <c r="E322" s="80"/>
      <c r="F322" s="80"/>
      <c r="G322" s="80"/>
      <c r="H322" s="80"/>
      <c r="I322" s="108"/>
      <c r="K322" s="80"/>
    </row>
    <row r="323" spans="2:11" s="82" customFormat="1" ht="11.4" x14ac:dyDescent="0.3">
      <c r="B323" s="80"/>
      <c r="C323" s="80"/>
      <c r="D323" s="80"/>
      <c r="E323" s="80"/>
      <c r="F323" s="80"/>
      <c r="G323" s="80"/>
      <c r="H323" s="80"/>
      <c r="I323" s="108"/>
      <c r="K323" s="80"/>
    </row>
    <row r="324" spans="2:11" s="82" customFormat="1" ht="11.4" x14ac:dyDescent="0.3">
      <c r="B324" s="80"/>
      <c r="C324" s="80"/>
      <c r="D324" s="80"/>
      <c r="E324" s="80"/>
      <c r="F324" s="80"/>
      <c r="G324" s="80"/>
      <c r="H324" s="80"/>
      <c r="I324" s="108"/>
      <c r="K324" s="80"/>
    </row>
    <row r="325" spans="2:11" s="82" customFormat="1" ht="11.4" x14ac:dyDescent="0.3">
      <c r="B325" s="80"/>
      <c r="C325" s="80"/>
      <c r="D325" s="80"/>
      <c r="E325" s="80"/>
      <c r="F325" s="80"/>
      <c r="G325" s="80"/>
      <c r="H325" s="80"/>
      <c r="I325" s="108"/>
      <c r="K325" s="80"/>
    </row>
    <row r="326" spans="2:11" s="82" customFormat="1" ht="11.4" x14ac:dyDescent="0.3">
      <c r="B326" s="80"/>
      <c r="C326" s="80"/>
      <c r="D326" s="80"/>
      <c r="E326" s="80"/>
      <c r="F326" s="80"/>
      <c r="G326" s="80"/>
      <c r="H326" s="80"/>
      <c r="I326" s="108"/>
      <c r="K326" s="80"/>
    </row>
    <row r="327" spans="2:11" s="82" customFormat="1" ht="11.4" x14ac:dyDescent="0.3">
      <c r="B327" s="80"/>
      <c r="C327" s="80"/>
      <c r="D327" s="80"/>
      <c r="E327" s="80"/>
      <c r="F327" s="80"/>
      <c r="G327" s="80"/>
      <c r="H327" s="80"/>
      <c r="I327" s="108"/>
      <c r="K327" s="80"/>
    </row>
    <row r="328" spans="2:11" s="82" customFormat="1" ht="11.4" x14ac:dyDescent="0.3">
      <c r="B328" s="80"/>
      <c r="C328" s="80"/>
      <c r="D328" s="80"/>
      <c r="E328" s="80"/>
      <c r="F328" s="80"/>
      <c r="G328" s="80"/>
      <c r="H328" s="80"/>
      <c r="I328" s="108"/>
      <c r="K328" s="80"/>
    </row>
    <row r="329" spans="2:11" s="82" customFormat="1" ht="11.4" x14ac:dyDescent="0.3">
      <c r="B329" s="80"/>
      <c r="C329" s="80"/>
      <c r="D329" s="80"/>
      <c r="E329" s="80"/>
      <c r="F329" s="80"/>
      <c r="G329" s="80"/>
      <c r="H329" s="80"/>
      <c r="I329" s="108"/>
      <c r="K329" s="80"/>
    </row>
    <row r="330" spans="2:11" s="82" customFormat="1" ht="11.4" x14ac:dyDescent="0.3">
      <c r="B330" s="80"/>
      <c r="C330" s="80"/>
      <c r="D330" s="80"/>
      <c r="E330" s="80"/>
      <c r="F330" s="80"/>
      <c r="G330" s="80"/>
      <c r="H330" s="80"/>
      <c r="I330" s="108"/>
      <c r="K330" s="80"/>
    </row>
    <row r="331" spans="2:11" s="82" customFormat="1" ht="11.4" x14ac:dyDescent="0.3">
      <c r="B331" s="80"/>
      <c r="C331" s="80"/>
      <c r="D331" s="80"/>
      <c r="E331" s="80"/>
      <c r="F331" s="80"/>
      <c r="G331" s="80"/>
      <c r="H331" s="80"/>
      <c r="I331" s="108"/>
      <c r="K331" s="80"/>
    </row>
    <row r="332" spans="2:11" s="82" customFormat="1" ht="11.4" x14ac:dyDescent="0.3">
      <c r="B332" s="80"/>
      <c r="C332" s="80"/>
      <c r="D332" s="80"/>
      <c r="E332" s="80"/>
      <c r="F332" s="80"/>
      <c r="G332" s="80"/>
      <c r="H332" s="80"/>
      <c r="I332" s="108"/>
      <c r="K332" s="80"/>
    </row>
    <row r="333" spans="2:11" s="82" customFormat="1" ht="11.4" x14ac:dyDescent="0.3">
      <c r="B333" s="80"/>
      <c r="C333" s="80"/>
      <c r="D333" s="80"/>
      <c r="E333" s="80"/>
      <c r="F333" s="80"/>
      <c r="G333" s="80"/>
      <c r="H333" s="80"/>
      <c r="I333" s="108"/>
      <c r="K333" s="80"/>
    </row>
    <row r="334" spans="2:11" s="82" customFormat="1" ht="11.4" x14ac:dyDescent="0.3">
      <c r="B334" s="80"/>
      <c r="C334" s="80"/>
      <c r="D334" s="80"/>
      <c r="E334" s="80"/>
      <c r="F334" s="80"/>
      <c r="G334" s="80"/>
      <c r="H334" s="80"/>
      <c r="I334" s="108"/>
      <c r="K334" s="80"/>
    </row>
    <row r="335" spans="2:11" s="82" customFormat="1" ht="11.4" x14ac:dyDescent="0.3">
      <c r="B335" s="80"/>
      <c r="C335" s="80"/>
      <c r="D335" s="80"/>
      <c r="E335" s="80"/>
      <c r="F335" s="80"/>
      <c r="G335" s="80"/>
      <c r="H335" s="80"/>
      <c r="I335" s="108"/>
      <c r="K335" s="80"/>
    </row>
    <row r="336" spans="2:11" s="82" customFormat="1" ht="11.4" x14ac:dyDescent="0.3">
      <c r="B336" s="80"/>
      <c r="C336" s="80"/>
      <c r="D336" s="80"/>
      <c r="E336" s="80"/>
      <c r="F336" s="80"/>
      <c r="G336" s="80"/>
      <c r="H336" s="80"/>
      <c r="I336" s="108"/>
      <c r="K336" s="80"/>
    </row>
    <row r="337" spans="2:11" s="82" customFormat="1" ht="11.4" x14ac:dyDescent="0.3">
      <c r="B337" s="80"/>
      <c r="C337" s="80"/>
      <c r="D337" s="80"/>
      <c r="E337" s="80"/>
      <c r="F337" s="80"/>
      <c r="G337" s="80"/>
      <c r="H337" s="80"/>
      <c r="I337" s="108"/>
      <c r="K337" s="80"/>
    </row>
    <row r="338" spans="2:11" s="82" customFormat="1" ht="11.4" x14ac:dyDescent="0.3">
      <c r="B338" s="80"/>
      <c r="C338" s="80"/>
      <c r="D338" s="80"/>
      <c r="E338" s="80"/>
      <c r="F338" s="80"/>
      <c r="G338" s="80"/>
      <c r="H338" s="80"/>
      <c r="I338" s="108"/>
      <c r="K338" s="80"/>
    </row>
    <row r="339" spans="2:11" s="82" customFormat="1" ht="11.4" x14ac:dyDescent="0.3">
      <c r="B339" s="80"/>
      <c r="C339" s="80"/>
      <c r="D339" s="80"/>
      <c r="E339" s="80"/>
      <c r="F339" s="80"/>
      <c r="G339" s="80"/>
      <c r="H339" s="80"/>
      <c r="I339" s="108"/>
      <c r="K339" s="80"/>
    </row>
    <row r="340" spans="2:11" s="82" customFormat="1" ht="11.4" x14ac:dyDescent="0.3">
      <c r="B340" s="80"/>
      <c r="C340" s="80"/>
      <c r="D340" s="80"/>
      <c r="E340" s="80"/>
      <c r="F340" s="80"/>
      <c r="G340" s="80"/>
      <c r="H340" s="80"/>
      <c r="I340" s="108"/>
      <c r="K340" s="80"/>
    </row>
    <row r="341" spans="2:11" s="82" customFormat="1" ht="11.4" x14ac:dyDescent="0.3">
      <c r="B341" s="80"/>
      <c r="C341" s="80"/>
      <c r="D341" s="80"/>
      <c r="E341" s="80"/>
      <c r="F341" s="80"/>
      <c r="G341" s="80"/>
      <c r="H341" s="80"/>
      <c r="I341" s="108"/>
      <c r="K341" s="80"/>
    </row>
    <row r="342" spans="2:11" s="82" customFormat="1" ht="11.4" x14ac:dyDescent="0.3">
      <c r="B342" s="80"/>
      <c r="C342" s="80"/>
      <c r="D342" s="80"/>
      <c r="E342" s="80"/>
      <c r="F342" s="80"/>
      <c r="G342" s="80"/>
      <c r="H342" s="80"/>
      <c r="I342" s="108"/>
      <c r="K342" s="80"/>
    </row>
    <row r="343" spans="2:11" s="82" customFormat="1" ht="11.4" x14ac:dyDescent="0.3">
      <c r="B343" s="80"/>
      <c r="C343" s="80"/>
      <c r="D343" s="80"/>
      <c r="E343" s="80"/>
      <c r="F343" s="80"/>
      <c r="G343" s="80"/>
      <c r="H343" s="80"/>
      <c r="I343" s="108"/>
      <c r="K343" s="80"/>
    </row>
    <row r="344" spans="2:11" s="82" customFormat="1" ht="11.4" x14ac:dyDescent="0.3">
      <c r="B344" s="80"/>
      <c r="C344" s="80"/>
      <c r="D344" s="80"/>
      <c r="E344" s="80"/>
      <c r="F344" s="80"/>
      <c r="G344" s="80"/>
      <c r="H344" s="80"/>
      <c r="I344" s="108"/>
      <c r="K344" s="80"/>
    </row>
    <row r="345" spans="2:11" s="82" customFormat="1" ht="11.4" x14ac:dyDescent="0.3">
      <c r="B345" s="80"/>
      <c r="C345" s="80"/>
      <c r="D345" s="80"/>
      <c r="E345" s="80"/>
      <c r="F345" s="80"/>
      <c r="G345" s="80"/>
      <c r="H345" s="80"/>
      <c r="I345" s="108"/>
      <c r="K345" s="80"/>
    </row>
    <row r="346" spans="2:11" s="82" customFormat="1" ht="11.4" x14ac:dyDescent="0.3">
      <c r="B346" s="80"/>
      <c r="C346" s="80"/>
      <c r="D346" s="80"/>
      <c r="E346" s="80"/>
      <c r="F346" s="80"/>
      <c r="G346" s="80"/>
      <c r="H346" s="80"/>
      <c r="I346" s="108"/>
      <c r="K346" s="80"/>
    </row>
    <row r="347" spans="2:11" s="82" customFormat="1" ht="11.4" x14ac:dyDescent="0.3">
      <c r="B347" s="80"/>
      <c r="C347" s="80"/>
      <c r="D347" s="80"/>
      <c r="E347" s="80"/>
      <c r="F347" s="80"/>
      <c r="G347" s="80"/>
      <c r="H347" s="80"/>
      <c r="I347" s="108"/>
      <c r="K347" s="80"/>
    </row>
    <row r="348" spans="2:11" s="82" customFormat="1" ht="11.4" x14ac:dyDescent="0.3">
      <c r="B348" s="80"/>
      <c r="C348" s="80"/>
      <c r="D348" s="80"/>
      <c r="E348" s="80"/>
      <c r="F348" s="80"/>
      <c r="G348" s="80"/>
      <c r="H348" s="80"/>
      <c r="I348" s="108"/>
      <c r="K348" s="80"/>
    </row>
    <row r="349" spans="2:11" s="82" customFormat="1" ht="11.4" x14ac:dyDescent="0.3">
      <c r="B349" s="80"/>
      <c r="C349" s="80"/>
      <c r="D349" s="80"/>
      <c r="E349" s="80"/>
      <c r="F349" s="80"/>
      <c r="G349" s="80"/>
      <c r="H349" s="80"/>
      <c r="I349" s="108"/>
      <c r="K349" s="80"/>
    </row>
    <row r="350" spans="2:11" s="82" customFormat="1" ht="11.4" x14ac:dyDescent="0.3">
      <c r="B350" s="80"/>
      <c r="C350" s="80"/>
      <c r="D350" s="80"/>
      <c r="E350" s="80"/>
      <c r="F350" s="80"/>
      <c r="G350" s="80"/>
      <c r="H350" s="80"/>
      <c r="I350" s="108"/>
      <c r="K350" s="80"/>
    </row>
    <row r="351" spans="2:11" s="82" customFormat="1" ht="11.4" x14ac:dyDescent="0.3">
      <c r="B351" s="80"/>
      <c r="C351" s="80"/>
      <c r="D351" s="80"/>
      <c r="E351" s="80"/>
      <c r="F351" s="80"/>
      <c r="G351" s="80"/>
      <c r="H351" s="80"/>
      <c r="I351" s="108"/>
      <c r="K351" s="80"/>
    </row>
    <row r="352" spans="2:11" s="82" customFormat="1" ht="11.4" x14ac:dyDescent="0.3">
      <c r="B352" s="80"/>
      <c r="C352" s="80"/>
      <c r="D352" s="80"/>
      <c r="E352" s="80"/>
      <c r="F352" s="80"/>
      <c r="G352" s="80"/>
      <c r="H352" s="80"/>
      <c r="I352" s="108"/>
      <c r="K352" s="80"/>
    </row>
    <row r="353" spans="2:11" s="82" customFormat="1" ht="11.4" x14ac:dyDescent="0.3">
      <c r="B353" s="80"/>
      <c r="C353" s="80"/>
      <c r="D353" s="80"/>
      <c r="E353" s="80"/>
      <c r="F353" s="80"/>
      <c r="G353" s="80"/>
      <c r="H353" s="80"/>
      <c r="I353" s="108"/>
      <c r="K353" s="80"/>
    </row>
    <row r="354" spans="2:11" s="82" customFormat="1" ht="11.4" x14ac:dyDescent="0.3">
      <c r="B354" s="80"/>
      <c r="C354" s="80"/>
      <c r="D354" s="80"/>
      <c r="E354" s="80"/>
      <c r="F354" s="80"/>
      <c r="G354" s="80"/>
      <c r="H354" s="80"/>
      <c r="I354" s="108"/>
      <c r="K354" s="80"/>
    </row>
    <row r="355" spans="2:11" s="82" customFormat="1" ht="11.4" x14ac:dyDescent="0.3">
      <c r="B355" s="80"/>
      <c r="C355" s="80"/>
      <c r="D355" s="80"/>
      <c r="E355" s="80"/>
      <c r="F355" s="80"/>
      <c r="G355" s="80"/>
      <c r="H355" s="80"/>
      <c r="I355" s="108"/>
      <c r="K355" s="80"/>
    </row>
    <row r="356" spans="2:11" s="82" customFormat="1" ht="11.4" x14ac:dyDescent="0.3">
      <c r="B356" s="80"/>
      <c r="C356" s="80"/>
      <c r="D356" s="80"/>
      <c r="E356" s="80"/>
      <c r="F356" s="80"/>
      <c r="G356" s="80"/>
      <c r="H356" s="80"/>
      <c r="I356" s="108"/>
      <c r="K356" s="80"/>
    </row>
    <row r="357" spans="2:11" s="82" customFormat="1" ht="11.4" x14ac:dyDescent="0.3">
      <c r="B357" s="80"/>
      <c r="C357" s="80"/>
      <c r="D357" s="80"/>
      <c r="E357" s="80"/>
      <c r="F357" s="80"/>
      <c r="G357" s="80"/>
      <c r="H357" s="80"/>
      <c r="I357" s="108"/>
      <c r="K357" s="80"/>
    </row>
    <row r="358" spans="2:11" s="82" customFormat="1" ht="11.4" x14ac:dyDescent="0.3">
      <c r="B358" s="80"/>
      <c r="C358" s="80"/>
      <c r="D358" s="80"/>
      <c r="E358" s="80"/>
      <c r="F358" s="80"/>
      <c r="G358" s="80"/>
      <c r="H358" s="80"/>
      <c r="I358" s="108"/>
      <c r="K358" s="80"/>
    </row>
    <row r="359" spans="2:11" s="82" customFormat="1" ht="11.4" x14ac:dyDescent="0.3">
      <c r="B359" s="80"/>
      <c r="C359" s="80"/>
      <c r="D359" s="80"/>
      <c r="E359" s="80"/>
      <c r="F359" s="80"/>
      <c r="G359" s="80"/>
      <c r="H359" s="80"/>
      <c r="I359" s="108"/>
      <c r="K359" s="80"/>
    </row>
    <row r="360" spans="2:11" s="82" customFormat="1" ht="11.4" x14ac:dyDescent="0.3">
      <c r="B360" s="80"/>
      <c r="C360" s="80"/>
      <c r="D360" s="80"/>
      <c r="E360" s="80"/>
      <c r="F360" s="80"/>
      <c r="G360" s="80"/>
      <c r="H360" s="80"/>
      <c r="I360" s="108"/>
      <c r="K360" s="80"/>
    </row>
    <row r="361" spans="2:11" s="82" customFormat="1" ht="11.4" x14ac:dyDescent="0.3">
      <c r="B361" s="80"/>
      <c r="C361" s="80"/>
      <c r="D361" s="80"/>
      <c r="E361" s="80"/>
      <c r="F361" s="80"/>
      <c r="G361" s="80"/>
      <c r="H361" s="80"/>
      <c r="I361" s="108"/>
      <c r="K361" s="80"/>
    </row>
    <row r="362" spans="2:11" s="82" customFormat="1" ht="11.4" x14ac:dyDescent="0.3">
      <c r="B362" s="80"/>
      <c r="C362" s="80"/>
      <c r="D362" s="80"/>
      <c r="E362" s="80"/>
      <c r="F362" s="80"/>
      <c r="G362" s="80"/>
      <c r="H362" s="80"/>
      <c r="I362" s="108"/>
      <c r="K362" s="80"/>
    </row>
    <row r="363" spans="2:11" s="82" customFormat="1" ht="11.4" x14ac:dyDescent="0.3">
      <c r="B363" s="80"/>
      <c r="C363" s="80"/>
      <c r="D363" s="80"/>
      <c r="E363" s="80"/>
      <c r="F363" s="80"/>
      <c r="G363" s="80"/>
      <c r="H363" s="80"/>
      <c r="I363" s="108"/>
      <c r="K363" s="80"/>
    </row>
    <row r="364" spans="2:11" s="82" customFormat="1" ht="11.4" x14ac:dyDescent="0.3">
      <c r="B364" s="80"/>
      <c r="C364" s="80"/>
      <c r="D364" s="80"/>
      <c r="E364" s="80"/>
      <c r="F364" s="80"/>
      <c r="G364" s="80"/>
      <c r="H364" s="80"/>
      <c r="I364" s="108"/>
      <c r="K364" s="80"/>
    </row>
    <row r="365" spans="2:11" s="82" customFormat="1" ht="11.4" x14ac:dyDescent="0.3">
      <c r="B365" s="80"/>
      <c r="C365" s="80"/>
      <c r="D365" s="80"/>
      <c r="E365" s="80"/>
      <c r="F365" s="80"/>
      <c r="G365" s="80"/>
      <c r="H365" s="80"/>
      <c r="I365" s="108"/>
      <c r="K365" s="80"/>
    </row>
    <row r="366" spans="2:11" s="82" customFormat="1" ht="11.4" x14ac:dyDescent="0.3">
      <c r="B366" s="80"/>
      <c r="C366" s="80"/>
      <c r="D366" s="80"/>
      <c r="E366" s="80"/>
      <c r="F366" s="80"/>
      <c r="G366" s="80"/>
      <c r="H366" s="80"/>
      <c r="I366" s="108"/>
      <c r="K366" s="80"/>
    </row>
    <row r="367" spans="2:11" s="82" customFormat="1" ht="11.4" x14ac:dyDescent="0.3">
      <c r="B367" s="80"/>
      <c r="C367" s="80"/>
      <c r="D367" s="80"/>
      <c r="E367" s="80"/>
      <c r="F367" s="80"/>
      <c r="G367" s="80"/>
      <c r="H367" s="80"/>
      <c r="I367" s="108"/>
      <c r="K367" s="80"/>
    </row>
    <row r="368" spans="2:11" s="82" customFormat="1" ht="11.4" x14ac:dyDescent="0.3">
      <c r="B368" s="80"/>
      <c r="C368" s="80"/>
      <c r="D368" s="80"/>
      <c r="E368" s="80"/>
      <c r="F368" s="80"/>
      <c r="G368" s="80"/>
      <c r="H368" s="80"/>
      <c r="I368" s="108"/>
      <c r="K368" s="80"/>
    </row>
    <row r="369" spans="2:11" s="82" customFormat="1" ht="11.4" x14ac:dyDescent="0.3">
      <c r="B369" s="80"/>
      <c r="C369" s="80"/>
      <c r="D369" s="80"/>
      <c r="E369" s="80"/>
      <c r="F369" s="80"/>
      <c r="G369" s="80"/>
      <c r="H369" s="80"/>
      <c r="I369" s="108"/>
      <c r="K369" s="80"/>
    </row>
    <row r="370" spans="2:11" s="82" customFormat="1" ht="11.4" x14ac:dyDescent="0.3">
      <c r="B370" s="80"/>
      <c r="C370" s="80"/>
      <c r="D370" s="80"/>
      <c r="E370" s="80"/>
      <c r="F370" s="80"/>
      <c r="G370" s="80"/>
      <c r="H370" s="80"/>
      <c r="I370" s="108"/>
      <c r="K370" s="80"/>
    </row>
    <row r="371" spans="2:11" s="82" customFormat="1" ht="11.4" x14ac:dyDescent="0.3">
      <c r="B371" s="80"/>
      <c r="C371" s="80"/>
      <c r="D371" s="80"/>
      <c r="E371" s="80"/>
      <c r="F371" s="80"/>
      <c r="G371" s="80"/>
      <c r="H371" s="80"/>
      <c r="I371" s="108"/>
      <c r="K371" s="80"/>
    </row>
    <row r="372" spans="2:11" s="82" customFormat="1" ht="11.4" x14ac:dyDescent="0.3">
      <c r="B372" s="80"/>
      <c r="C372" s="80"/>
      <c r="D372" s="80"/>
      <c r="E372" s="80"/>
      <c r="F372" s="80"/>
      <c r="G372" s="80"/>
      <c r="H372" s="80"/>
      <c r="I372" s="108"/>
      <c r="K372" s="80"/>
    </row>
    <row r="373" spans="2:11" s="82" customFormat="1" ht="11.4" x14ac:dyDescent="0.3">
      <c r="B373" s="80"/>
      <c r="C373" s="80"/>
      <c r="D373" s="80"/>
      <c r="E373" s="80"/>
      <c r="F373" s="80"/>
      <c r="G373" s="80"/>
      <c r="H373" s="80"/>
      <c r="I373" s="108"/>
      <c r="K373" s="80"/>
    </row>
    <row r="374" spans="2:11" s="82" customFormat="1" ht="11.4" x14ac:dyDescent="0.3">
      <c r="B374" s="80"/>
      <c r="C374" s="80"/>
      <c r="D374" s="80"/>
      <c r="E374" s="80"/>
      <c r="F374" s="80"/>
      <c r="G374" s="80"/>
      <c r="H374" s="80"/>
      <c r="I374" s="108"/>
      <c r="K374" s="80"/>
    </row>
    <row r="375" spans="2:11" s="82" customFormat="1" ht="11.4" x14ac:dyDescent="0.3">
      <c r="B375" s="80"/>
      <c r="C375" s="80"/>
      <c r="D375" s="80"/>
      <c r="E375" s="80"/>
      <c r="F375" s="80"/>
      <c r="G375" s="80"/>
      <c r="H375" s="80"/>
      <c r="I375" s="108"/>
      <c r="K375" s="80"/>
    </row>
    <row r="376" spans="2:11" s="82" customFormat="1" ht="11.4" x14ac:dyDescent="0.3">
      <c r="B376" s="80"/>
      <c r="C376" s="80"/>
      <c r="D376" s="80"/>
      <c r="E376" s="80"/>
      <c r="F376" s="80"/>
      <c r="G376" s="80"/>
      <c r="H376" s="80"/>
      <c r="I376" s="108"/>
      <c r="K376" s="80"/>
    </row>
    <row r="377" spans="2:11" s="82" customFormat="1" ht="11.4" x14ac:dyDescent="0.3">
      <c r="B377" s="80"/>
      <c r="C377" s="80"/>
      <c r="D377" s="80"/>
      <c r="E377" s="80"/>
      <c r="F377" s="80"/>
      <c r="G377" s="80"/>
      <c r="H377" s="80"/>
      <c r="I377" s="108"/>
      <c r="K377" s="80"/>
    </row>
    <row r="378" spans="2:11" s="82" customFormat="1" ht="11.4" x14ac:dyDescent="0.3">
      <c r="B378" s="80"/>
      <c r="C378" s="80"/>
      <c r="D378" s="80"/>
      <c r="E378" s="80"/>
      <c r="F378" s="80"/>
      <c r="G378" s="80"/>
      <c r="H378" s="80"/>
      <c r="I378" s="108"/>
      <c r="K378" s="80"/>
    </row>
    <row r="379" spans="2:11" s="82" customFormat="1" ht="11.4" x14ac:dyDescent="0.3">
      <c r="B379" s="80"/>
      <c r="C379" s="80"/>
      <c r="D379" s="80"/>
      <c r="E379" s="80"/>
      <c r="F379" s="80"/>
      <c r="G379" s="80"/>
      <c r="H379" s="80"/>
      <c r="I379" s="108"/>
      <c r="K379" s="80"/>
    </row>
    <row r="380" spans="2:11" s="82" customFormat="1" ht="11.4" x14ac:dyDescent="0.3">
      <c r="B380" s="80"/>
      <c r="C380" s="80"/>
      <c r="D380" s="80"/>
      <c r="E380" s="80"/>
      <c r="F380" s="80"/>
      <c r="G380" s="80"/>
      <c r="H380" s="80"/>
      <c r="I380" s="108"/>
      <c r="K380" s="80"/>
    </row>
    <row r="381" spans="2:11" s="82" customFormat="1" ht="11.4" x14ac:dyDescent="0.3">
      <c r="B381" s="80"/>
      <c r="C381" s="80"/>
      <c r="D381" s="80"/>
      <c r="E381" s="80"/>
      <c r="F381" s="80"/>
      <c r="G381" s="80"/>
      <c r="H381" s="80"/>
      <c r="I381" s="108"/>
      <c r="K381" s="80"/>
    </row>
    <row r="382" spans="2:11" s="82" customFormat="1" ht="11.4" x14ac:dyDescent="0.3">
      <c r="B382" s="80"/>
      <c r="C382" s="80"/>
      <c r="D382" s="80"/>
      <c r="E382" s="80"/>
      <c r="F382" s="80"/>
      <c r="G382" s="80"/>
      <c r="H382" s="80"/>
      <c r="I382" s="108"/>
      <c r="K382" s="80"/>
    </row>
    <row r="383" spans="2:11" s="82" customFormat="1" ht="11.4" x14ac:dyDescent="0.3">
      <c r="B383" s="80"/>
      <c r="C383" s="80"/>
      <c r="D383" s="80"/>
      <c r="E383" s="80"/>
      <c r="F383" s="80"/>
      <c r="G383" s="80"/>
      <c r="H383" s="80"/>
      <c r="I383" s="108"/>
      <c r="K383" s="80"/>
    </row>
    <row r="384" spans="2:11" s="82" customFormat="1" ht="11.4" x14ac:dyDescent="0.3">
      <c r="B384" s="80"/>
      <c r="C384" s="80"/>
      <c r="D384" s="80"/>
      <c r="E384" s="80"/>
      <c r="F384" s="80"/>
      <c r="G384" s="80"/>
      <c r="H384" s="80"/>
      <c r="I384" s="108"/>
      <c r="K384" s="80"/>
    </row>
    <row r="385" spans="2:11" s="82" customFormat="1" ht="11.4" x14ac:dyDescent="0.3">
      <c r="B385" s="80"/>
      <c r="C385" s="80"/>
      <c r="D385" s="80"/>
      <c r="E385" s="80"/>
      <c r="F385" s="80"/>
      <c r="G385" s="80"/>
      <c r="H385" s="80"/>
      <c r="I385" s="108"/>
      <c r="K385" s="80"/>
    </row>
    <row r="386" spans="2:11" s="82" customFormat="1" ht="11.4" x14ac:dyDescent="0.3">
      <c r="B386" s="80"/>
      <c r="C386" s="80"/>
      <c r="D386" s="80"/>
      <c r="E386" s="80"/>
      <c r="F386" s="80"/>
      <c r="G386" s="80"/>
      <c r="H386" s="80"/>
      <c r="I386" s="108"/>
      <c r="K386" s="80"/>
    </row>
    <row r="387" spans="2:11" s="82" customFormat="1" ht="11.4" x14ac:dyDescent="0.3">
      <c r="B387" s="80"/>
      <c r="C387" s="80"/>
      <c r="D387" s="80"/>
      <c r="E387" s="80"/>
      <c r="F387" s="80"/>
      <c r="G387" s="80"/>
      <c r="H387" s="80"/>
      <c r="I387" s="108"/>
      <c r="K387" s="80"/>
    </row>
    <row r="388" spans="2:11" s="82" customFormat="1" ht="11.4" x14ac:dyDescent="0.3">
      <c r="B388" s="80"/>
      <c r="C388" s="80"/>
      <c r="D388" s="80"/>
      <c r="E388" s="80"/>
      <c r="F388" s="80"/>
      <c r="G388" s="80"/>
      <c r="H388" s="80"/>
      <c r="I388" s="108"/>
      <c r="K388" s="80"/>
    </row>
    <row r="389" spans="2:11" s="82" customFormat="1" ht="11.4" x14ac:dyDescent="0.3">
      <c r="B389" s="80"/>
      <c r="C389" s="80"/>
      <c r="D389" s="80"/>
      <c r="E389" s="80"/>
      <c r="F389" s="80"/>
      <c r="G389" s="80"/>
      <c r="H389" s="80"/>
      <c r="I389" s="108"/>
      <c r="K389" s="80"/>
    </row>
    <row r="390" spans="2:11" s="82" customFormat="1" ht="11.4" x14ac:dyDescent="0.3">
      <c r="B390" s="80"/>
      <c r="C390" s="80"/>
      <c r="D390" s="80"/>
      <c r="E390" s="80"/>
      <c r="F390" s="80"/>
      <c r="G390" s="80"/>
      <c r="H390" s="80"/>
      <c r="I390" s="108"/>
      <c r="K390" s="80"/>
    </row>
    <row r="391" spans="2:11" s="82" customFormat="1" ht="11.4" x14ac:dyDescent="0.3">
      <c r="B391" s="80"/>
      <c r="C391" s="80"/>
      <c r="D391" s="80"/>
      <c r="E391" s="80"/>
      <c r="F391" s="80"/>
      <c r="G391" s="80"/>
      <c r="H391" s="80"/>
      <c r="I391" s="108"/>
      <c r="K391" s="80"/>
    </row>
    <row r="392" spans="2:11" s="82" customFormat="1" ht="11.4" x14ac:dyDescent="0.3">
      <c r="B392" s="80"/>
      <c r="C392" s="80"/>
      <c r="D392" s="80"/>
      <c r="E392" s="80"/>
      <c r="F392" s="80"/>
      <c r="G392" s="80"/>
      <c r="H392" s="80"/>
      <c r="I392" s="108"/>
      <c r="K392" s="80"/>
    </row>
    <row r="393" spans="2:11" s="82" customFormat="1" ht="11.4" x14ac:dyDescent="0.3">
      <c r="B393" s="80"/>
      <c r="C393" s="80"/>
      <c r="D393" s="80"/>
      <c r="E393" s="80"/>
      <c r="F393" s="80"/>
      <c r="G393" s="80"/>
      <c r="H393" s="80"/>
      <c r="I393" s="108"/>
      <c r="K393" s="80"/>
    </row>
    <row r="394" spans="2:11" s="82" customFormat="1" ht="11.4" x14ac:dyDescent="0.3">
      <c r="B394" s="80"/>
      <c r="C394" s="80"/>
      <c r="D394" s="80"/>
      <c r="E394" s="80"/>
      <c r="F394" s="80"/>
      <c r="G394" s="80"/>
      <c r="H394" s="80"/>
      <c r="I394" s="108"/>
      <c r="K394" s="80"/>
    </row>
    <row r="395" spans="2:11" s="82" customFormat="1" ht="11.4" x14ac:dyDescent="0.3">
      <c r="B395" s="80"/>
      <c r="C395" s="80"/>
      <c r="D395" s="80"/>
      <c r="E395" s="80"/>
      <c r="F395" s="80"/>
      <c r="G395" s="80"/>
      <c r="H395" s="80"/>
      <c r="I395" s="108"/>
      <c r="K395" s="80"/>
    </row>
    <row r="396" spans="2:11" s="82" customFormat="1" ht="11.4" x14ac:dyDescent="0.3">
      <c r="B396" s="80"/>
      <c r="C396" s="80"/>
      <c r="D396" s="80"/>
      <c r="E396" s="80"/>
      <c r="F396" s="80"/>
      <c r="G396" s="80"/>
      <c r="H396" s="80"/>
      <c r="I396" s="108"/>
      <c r="K396" s="80"/>
    </row>
    <row r="397" spans="2:11" s="82" customFormat="1" ht="11.4" x14ac:dyDescent="0.3">
      <c r="B397" s="80"/>
      <c r="C397" s="80"/>
      <c r="D397" s="80"/>
      <c r="E397" s="80"/>
      <c r="F397" s="80"/>
      <c r="G397" s="80"/>
      <c r="H397" s="80"/>
      <c r="I397" s="108"/>
      <c r="K397" s="80"/>
    </row>
    <row r="398" spans="2:11" s="82" customFormat="1" ht="11.4" x14ac:dyDescent="0.3">
      <c r="B398" s="80"/>
      <c r="C398" s="80"/>
      <c r="D398" s="80"/>
      <c r="E398" s="80"/>
      <c r="F398" s="80"/>
      <c r="G398" s="80"/>
      <c r="H398" s="80"/>
      <c r="I398" s="108"/>
      <c r="K398" s="80"/>
    </row>
    <row r="399" spans="2:11" s="82" customFormat="1" ht="11.4" x14ac:dyDescent="0.3">
      <c r="B399" s="80"/>
      <c r="C399" s="80"/>
      <c r="D399" s="80"/>
      <c r="E399" s="80"/>
      <c r="F399" s="80"/>
      <c r="G399" s="80"/>
      <c r="H399" s="80"/>
      <c r="I399" s="108"/>
      <c r="K399" s="80"/>
    </row>
    <row r="400" spans="2:11" s="82" customFormat="1" ht="11.4" x14ac:dyDescent="0.3">
      <c r="B400" s="80"/>
      <c r="C400" s="80"/>
      <c r="D400" s="80"/>
      <c r="E400" s="80"/>
      <c r="F400" s="80"/>
      <c r="G400" s="80"/>
      <c r="H400" s="80"/>
      <c r="I400" s="108"/>
      <c r="K400" s="80"/>
    </row>
    <row r="401" spans="2:11" s="82" customFormat="1" ht="11.4" x14ac:dyDescent="0.3">
      <c r="B401" s="80"/>
      <c r="C401" s="80"/>
      <c r="D401" s="80"/>
      <c r="E401" s="80"/>
      <c r="F401" s="80"/>
      <c r="G401" s="80"/>
      <c r="H401" s="80"/>
      <c r="I401" s="108"/>
      <c r="K401" s="80"/>
    </row>
    <row r="402" spans="2:11" s="82" customFormat="1" ht="11.4" x14ac:dyDescent="0.3">
      <c r="B402" s="80"/>
      <c r="C402" s="80"/>
      <c r="D402" s="80"/>
      <c r="E402" s="80"/>
      <c r="F402" s="80"/>
      <c r="G402" s="80"/>
      <c r="H402" s="80"/>
      <c r="I402" s="108"/>
      <c r="K402" s="80"/>
    </row>
    <row r="403" spans="2:11" s="82" customFormat="1" ht="11.4" x14ac:dyDescent="0.3">
      <c r="B403" s="80"/>
      <c r="C403" s="80"/>
      <c r="D403" s="80"/>
      <c r="E403" s="80"/>
      <c r="F403" s="80"/>
      <c r="G403" s="80"/>
      <c r="H403" s="80"/>
      <c r="I403" s="108"/>
      <c r="K403" s="80"/>
    </row>
    <row r="404" spans="2:11" s="82" customFormat="1" ht="11.4" x14ac:dyDescent="0.3">
      <c r="B404" s="80"/>
      <c r="C404" s="80"/>
      <c r="D404" s="80"/>
      <c r="E404" s="80"/>
      <c r="F404" s="80"/>
      <c r="G404" s="80"/>
      <c r="H404" s="80"/>
      <c r="I404" s="108"/>
      <c r="K404" s="80"/>
    </row>
    <row r="405" spans="2:11" s="82" customFormat="1" ht="11.4" x14ac:dyDescent="0.3">
      <c r="B405" s="80"/>
      <c r="C405" s="80"/>
      <c r="D405" s="80"/>
      <c r="E405" s="80"/>
      <c r="F405" s="80"/>
      <c r="G405" s="80"/>
      <c r="H405" s="80"/>
      <c r="I405" s="108"/>
      <c r="K405" s="80"/>
    </row>
    <row r="406" spans="2:11" s="82" customFormat="1" ht="11.4" x14ac:dyDescent="0.3">
      <c r="B406" s="80"/>
      <c r="C406" s="80"/>
      <c r="D406" s="80"/>
      <c r="E406" s="80"/>
      <c r="F406" s="80"/>
      <c r="G406" s="80"/>
      <c r="H406" s="80"/>
      <c r="I406" s="108"/>
      <c r="K406" s="80"/>
    </row>
    <row r="407" spans="2:11" s="82" customFormat="1" ht="11.4" x14ac:dyDescent="0.3">
      <c r="B407" s="80"/>
      <c r="C407" s="80"/>
      <c r="D407" s="80"/>
      <c r="E407" s="80"/>
      <c r="F407" s="80"/>
      <c r="G407" s="80"/>
      <c r="H407" s="80"/>
      <c r="I407" s="108"/>
      <c r="K407" s="80"/>
    </row>
    <row r="408" spans="2:11" s="82" customFormat="1" ht="11.4" x14ac:dyDescent="0.3">
      <c r="B408" s="80"/>
      <c r="C408" s="80"/>
      <c r="D408" s="80"/>
      <c r="E408" s="80"/>
      <c r="F408" s="80"/>
      <c r="G408" s="80"/>
      <c r="H408" s="80"/>
      <c r="I408" s="108"/>
      <c r="K408" s="80"/>
    </row>
    <row r="409" spans="2:11" s="82" customFormat="1" ht="11.4" x14ac:dyDescent="0.3">
      <c r="B409" s="80"/>
      <c r="C409" s="80"/>
      <c r="D409" s="80"/>
      <c r="E409" s="80"/>
      <c r="F409" s="80"/>
      <c r="G409" s="80"/>
      <c r="H409" s="80"/>
      <c r="I409" s="108"/>
      <c r="K409" s="80"/>
    </row>
    <row r="410" spans="2:11" s="82" customFormat="1" ht="11.4" x14ac:dyDescent="0.3">
      <c r="B410" s="80"/>
      <c r="C410" s="80"/>
      <c r="D410" s="80"/>
      <c r="E410" s="80"/>
      <c r="F410" s="80"/>
      <c r="G410" s="80"/>
      <c r="H410" s="80"/>
      <c r="I410" s="108"/>
      <c r="K410" s="80"/>
    </row>
    <row r="411" spans="2:11" s="82" customFormat="1" ht="11.4" x14ac:dyDescent="0.3">
      <c r="B411" s="80"/>
      <c r="C411" s="80"/>
      <c r="D411" s="80"/>
      <c r="E411" s="80"/>
      <c r="F411" s="80"/>
      <c r="G411" s="80"/>
      <c r="H411" s="80"/>
      <c r="I411" s="108"/>
      <c r="K411" s="80"/>
    </row>
    <row r="412" spans="2:11" s="82" customFormat="1" ht="11.4" x14ac:dyDescent="0.3">
      <c r="B412" s="80"/>
      <c r="C412" s="80"/>
      <c r="D412" s="80"/>
      <c r="E412" s="80"/>
      <c r="F412" s="80"/>
      <c r="G412" s="80"/>
      <c r="H412" s="80"/>
      <c r="I412" s="108"/>
      <c r="K412" s="80"/>
    </row>
    <row r="413" spans="2:11" s="82" customFormat="1" ht="11.4" x14ac:dyDescent="0.3">
      <c r="B413" s="80"/>
      <c r="C413" s="80"/>
      <c r="D413" s="80"/>
      <c r="E413" s="80"/>
      <c r="F413" s="80"/>
      <c r="G413" s="80"/>
      <c r="H413" s="80"/>
      <c r="I413" s="108"/>
      <c r="K413" s="80"/>
    </row>
    <row r="414" spans="2:11" s="82" customFormat="1" ht="11.4" x14ac:dyDescent="0.3">
      <c r="B414" s="80"/>
      <c r="C414" s="80"/>
      <c r="D414" s="80"/>
      <c r="E414" s="80"/>
      <c r="F414" s="80"/>
      <c r="G414" s="80"/>
      <c r="H414" s="80"/>
      <c r="I414" s="108"/>
      <c r="K414" s="80"/>
    </row>
    <row r="415" spans="2:11" s="82" customFormat="1" ht="11.4" x14ac:dyDescent="0.3">
      <c r="B415" s="80"/>
      <c r="C415" s="80"/>
      <c r="D415" s="80"/>
      <c r="E415" s="80"/>
      <c r="F415" s="80"/>
      <c r="G415" s="80"/>
      <c r="H415" s="80"/>
      <c r="I415" s="108"/>
      <c r="K415" s="80"/>
    </row>
    <row r="416" spans="2:11" s="82" customFormat="1" ht="11.4" x14ac:dyDescent="0.3">
      <c r="B416" s="80"/>
      <c r="C416" s="80"/>
      <c r="D416" s="80"/>
      <c r="E416" s="80"/>
      <c r="F416" s="80"/>
      <c r="G416" s="80"/>
      <c r="H416" s="80"/>
      <c r="I416" s="108"/>
      <c r="K416" s="80"/>
    </row>
    <row r="417" spans="2:11" s="82" customFormat="1" ht="11.4" x14ac:dyDescent="0.3">
      <c r="B417" s="80"/>
      <c r="C417" s="80"/>
      <c r="D417" s="80"/>
      <c r="E417" s="80"/>
      <c r="F417" s="80"/>
      <c r="G417" s="80"/>
      <c r="H417" s="80"/>
      <c r="I417" s="108"/>
      <c r="K417" s="80"/>
    </row>
    <row r="418" spans="2:11" s="82" customFormat="1" ht="11.4" x14ac:dyDescent="0.3">
      <c r="B418" s="80"/>
      <c r="C418" s="80"/>
      <c r="D418" s="80"/>
      <c r="E418" s="80"/>
      <c r="F418" s="80"/>
      <c r="G418" s="80"/>
      <c r="H418" s="80"/>
      <c r="I418" s="108"/>
      <c r="K418" s="80"/>
    </row>
    <row r="419" spans="2:11" s="82" customFormat="1" ht="11.4" x14ac:dyDescent="0.3">
      <c r="B419" s="80"/>
      <c r="C419" s="80"/>
      <c r="D419" s="80"/>
      <c r="E419" s="80"/>
      <c r="F419" s="80"/>
      <c r="G419" s="80"/>
      <c r="H419" s="80"/>
      <c r="I419" s="108"/>
      <c r="K419" s="80"/>
    </row>
    <row r="420" spans="2:11" s="82" customFormat="1" ht="11.4" x14ac:dyDescent="0.3">
      <c r="B420" s="80"/>
      <c r="C420" s="80"/>
      <c r="D420" s="80"/>
      <c r="E420" s="80"/>
      <c r="F420" s="80"/>
      <c r="G420" s="80"/>
      <c r="H420" s="80"/>
      <c r="I420" s="108"/>
      <c r="K420" s="80"/>
    </row>
    <row r="421" spans="2:11" s="82" customFormat="1" ht="11.4" x14ac:dyDescent="0.3">
      <c r="B421" s="80"/>
      <c r="C421" s="80"/>
      <c r="D421" s="80"/>
      <c r="E421" s="80"/>
      <c r="F421" s="80"/>
      <c r="G421" s="80"/>
      <c r="H421" s="80"/>
      <c r="I421" s="108"/>
      <c r="K421" s="80"/>
    </row>
    <row r="422" spans="2:11" s="82" customFormat="1" ht="11.4" x14ac:dyDescent="0.3">
      <c r="B422" s="80"/>
      <c r="C422" s="80"/>
      <c r="D422" s="80"/>
      <c r="E422" s="80"/>
      <c r="F422" s="80"/>
      <c r="G422" s="80"/>
      <c r="H422" s="80"/>
      <c r="I422" s="108"/>
      <c r="K422" s="80"/>
    </row>
    <row r="423" spans="2:11" s="82" customFormat="1" ht="11.4" x14ac:dyDescent="0.3">
      <c r="B423" s="80"/>
      <c r="C423" s="80"/>
      <c r="D423" s="80"/>
      <c r="E423" s="80"/>
      <c r="F423" s="80"/>
      <c r="G423" s="80"/>
      <c r="H423" s="80"/>
      <c r="I423" s="108"/>
      <c r="K423" s="80"/>
    </row>
    <row r="424" spans="2:11" s="82" customFormat="1" ht="11.4" x14ac:dyDescent="0.3">
      <c r="B424" s="80"/>
      <c r="C424" s="80"/>
      <c r="D424" s="80"/>
      <c r="E424" s="80"/>
      <c r="F424" s="80"/>
      <c r="G424" s="80"/>
      <c r="H424" s="80"/>
      <c r="I424" s="108"/>
      <c r="K424" s="80"/>
    </row>
    <row r="425" spans="2:11" s="82" customFormat="1" ht="11.4" x14ac:dyDescent="0.3">
      <c r="B425" s="80"/>
      <c r="C425" s="80"/>
      <c r="D425" s="80"/>
      <c r="E425" s="80"/>
      <c r="F425" s="80"/>
      <c r="G425" s="80"/>
      <c r="H425" s="80"/>
      <c r="I425" s="108"/>
      <c r="K425" s="80"/>
    </row>
    <row r="426" spans="2:11" s="82" customFormat="1" ht="11.4" x14ac:dyDescent="0.3">
      <c r="B426" s="80"/>
      <c r="C426" s="80"/>
      <c r="D426" s="80"/>
      <c r="E426" s="80"/>
      <c r="F426" s="80"/>
      <c r="G426" s="80"/>
      <c r="H426" s="80"/>
      <c r="I426" s="108"/>
      <c r="K426" s="80"/>
    </row>
    <row r="427" spans="2:11" s="82" customFormat="1" ht="11.4" x14ac:dyDescent="0.3">
      <c r="B427" s="80"/>
      <c r="C427" s="80"/>
      <c r="D427" s="80"/>
      <c r="E427" s="80"/>
      <c r="F427" s="80"/>
      <c r="G427" s="80"/>
      <c r="H427" s="80"/>
      <c r="I427" s="108"/>
      <c r="K427" s="80"/>
    </row>
    <row r="428" spans="2:11" s="82" customFormat="1" ht="11.4" x14ac:dyDescent="0.3">
      <c r="B428" s="80"/>
      <c r="C428" s="80"/>
      <c r="D428" s="80"/>
      <c r="E428" s="80"/>
      <c r="F428" s="80"/>
      <c r="G428" s="80"/>
      <c r="H428" s="80"/>
      <c r="I428" s="108"/>
      <c r="K428" s="80"/>
    </row>
    <row r="429" spans="2:11" s="82" customFormat="1" ht="11.4" x14ac:dyDescent="0.3">
      <c r="B429" s="80"/>
      <c r="C429" s="80"/>
      <c r="D429" s="80"/>
      <c r="E429" s="80"/>
      <c r="F429" s="80"/>
      <c r="G429" s="80"/>
      <c r="H429" s="80"/>
      <c r="I429" s="108"/>
      <c r="K429" s="80"/>
    </row>
    <row r="430" spans="2:11" s="82" customFormat="1" ht="11.4" x14ac:dyDescent="0.3">
      <c r="B430" s="80"/>
      <c r="C430" s="80"/>
      <c r="D430" s="80"/>
      <c r="E430" s="80"/>
      <c r="F430" s="80"/>
      <c r="G430" s="80"/>
      <c r="H430" s="80"/>
      <c r="I430" s="108"/>
      <c r="K430" s="80"/>
    </row>
    <row r="431" spans="2:11" s="82" customFormat="1" ht="11.4" x14ac:dyDescent="0.3">
      <c r="B431" s="80"/>
      <c r="C431" s="80"/>
      <c r="D431" s="80"/>
      <c r="E431" s="80"/>
      <c r="F431" s="80"/>
      <c r="G431" s="80"/>
      <c r="H431" s="80"/>
      <c r="I431" s="108"/>
      <c r="K431" s="80"/>
    </row>
    <row r="432" spans="2:11" s="82" customFormat="1" ht="11.4" x14ac:dyDescent="0.3">
      <c r="B432" s="80"/>
      <c r="C432" s="80"/>
      <c r="D432" s="80"/>
      <c r="E432" s="80"/>
      <c r="F432" s="80"/>
      <c r="G432" s="80"/>
      <c r="H432" s="80"/>
      <c r="I432" s="108"/>
      <c r="K432" s="80"/>
    </row>
    <row r="433" spans="2:11" s="82" customFormat="1" ht="11.4" x14ac:dyDescent="0.3">
      <c r="B433" s="80"/>
      <c r="C433" s="80"/>
      <c r="D433" s="80"/>
      <c r="E433" s="80"/>
      <c r="F433" s="80"/>
      <c r="G433" s="80"/>
      <c r="H433" s="80"/>
      <c r="I433" s="108"/>
      <c r="K433" s="80"/>
    </row>
    <row r="434" spans="2:11" s="82" customFormat="1" ht="11.4" x14ac:dyDescent="0.3">
      <c r="B434" s="80"/>
      <c r="C434" s="80"/>
      <c r="D434" s="80"/>
      <c r="E434" s="80"/>
      <c r="F434" s="80"/>
      <c r="G434" s="80"/>
      <c r="H434" s="80"/>
      <c r="I434" s="108"/>
      <c r="K434" s="80"/>
    </row>
    <row r="435" spans="2:11" s="82" customFormat="1" ht="11.4" x14ac:dyDescent="0.3">
      <c r="B435" s="80"/>
      <c r="C435" s="80"/>
      <c r="D435" s="80"/>
      <c r="E435" s="80"/>
      <c r="F435" s="80"/>
      <c r="G435" s="80"/>
      <c r="H435" s="80"/>
      <c r="I435" s="108"/>
      <c r="K435" s="80"/>
    </row>
    <row r="436" spans="2:11" s="82" customFormat="1" ht="11.4" x14ac:dyDescent="0.3">
      <c r="B436" s="80"/>
      <c r="C436" s="80"/>
      <c r="D436" s="80"/>
      <c r="E436" s="80"/>
      <c r="F436" s="80"/>
      <c r="G436" s="80"/>
      <c r="H436" s="80"/>
      <c r="I436" s="108"/>
      <c r="K436" s="80"/>
    </row>
    <row r="437" spans="2:11" s="82" customFormat="1" ht="11.4" x14ac:dyDescent="0.3">
      <c r="B437" s="80"/>
      <c r="C437" s="80"/>
      <c r="D437" s="80"/>
      <c r="E437" s="80"/>
      <c r="F437" s="80"/>
      <c r="G437" s="80"/>
      <c r="H437" s="80"/>
      <c r="I437" s="108"/>
      <c r="K437" s="80"/>
    </row>
    <row r="438" spans="2:11" s="82" customFormat="1" ht="11.4" x14ac:dyDescent="0.3">
      <c r="B438" s="80"/>
      <c r="C438" s="80"/>
      <c r="D438" s="80"/>
      <c r="E438" s="80"/>
      <c r="F438" s="80"/>
      <c r="G438" s="80"/>
      <c r="H438" s="80"/>
      <c r="I438" s="108"/>
      <c r="K438" s="80"/>
    </row>
    <row r="439" spans="2:11" s="82" customFormat="1" ht="11.4" x14ac:dyDescent="0.3">
      <c r="B439" s="80"/>
      <c r="C439" s="80"/>
      <c r="D439" s="80"/>
      <c r="E439" s="80"/>
      <c r="F439" s="80"/>
      <c r="G439" s="80"/>
      <c r="H439" s="80"/>
      <c r="I439" s="108"/>
      <c r="K439" s="80"/>
    </row>
    <row r="440" spans="2:11" s="82" customFormat="1" ht="11.4" x14ac:dyDescent="0.3">
      <c r="B440" s="80"/>
      <c r="C440" s="80"/>
      <c r="D440" s="80"/>
      <c r="E440" s="80"/>
      <c r="F440" s="80"/>
      <c r="G440" s="80"/>
      <c r="H440" s="80"/>
      <c r="I440" s="108"/>
      <c r="K440" s="80"/>
    </row>
    <row r="441" spans="2:11" s="82" customFormat="1" ht="11.4" x14ac:dyDescent="0.3">
      <c r="B441" s="80"/>
      <c r="C441" s="80"/>
      <c r="D441" s="80"/>
      <c r="E441" s="80"/>
      <c r="F441" s="80"/>
      <c r="G441" s="80"/>
      <c r="H441" s="80"/>
      <c r="I441" s="108"/>
      <c r="K441" s="80"/>
    </row>
    <row r="442" spans="2:11" s="82" customFormat="1" ht="11.4" x14ac:dyDescent="0.3">
      <c r="B442" s="80"/>
      <c r="C442" s="80"/>
      <c r="D442" s="80"/>
      <c r="E442" s="80"/>
      <c r="F442" s="80"/>
      <c r="G442" s="80"/>
      <c r="H442" s="80"/>
      <c r="I442" s="108"/>
      <c r="K442" s="80"/>
    </row>
    <row r="443" spans="2:11" s="82" customFormat="1" ht="11.4" x14ac:dyDescent="0.3">
      <c r="B443" s="80"/>
      <c r="C443" s="80"/>
      <c r="D443" s="80"/>
      <c r="E443" s="80"/>
      <c r="F443" s="80"/>
      <c r="G443" s="80"/>
      <c r="H443" s="80"/>
      <c r="I443" s="108"/>
      <c r="K443" s="80"/>
    </row>
    <row r="444" spans="2:11" s="82" customFormat="1" ht="11.4" x14ac:dyDescent="0.3">
      <c r="B444" s="80"/>
      <c r="C444" s="80"/>
      <c r="D444" s="80"/>
      <c r="E444" s="80"/>
      <c r="F444" s="80"/>
      <c r="G444" s="80"/>
      <c r="H444" s="80"/>
      <c r="I444" s="108"/>
      <c r="K444" s="80"/>
    </row>
    <row r="445" spans="2:11" s="82" customFormat="1" ht="11.4" x14ac:dyDescent="0.3">
      <c r="B445" s="80"/>
      <c r="C445" s="80"/>
      <c r="D445" s="80"/>
      <c r="E445" s="80"/>
      <c r="F445" s="80"/>
      <c r="G445" s="80"/>
      <c r="H445" s="80"/>
      <c r="I445" s="108"/>
      <c r="K445" s="80"/>
    </row>
    <row r="446" spans="2:11" s="82" customFormat="1" ht="11.4" x14ac:dyDescent="0.3">
      <c r="B446" s="80"/>
      <c r="C446" s="80"/>
      <c r="D446" s="80"/>
      <c r="E446" s="80"/>
      <c r="F446" s="80"/>
      <c r="G446" s="80"/>
      <c r="H446" s="80"/>
      <c r="I446" s="108"/>
      <c r="K446" s="80"/>
    </row>
    <row r="447" spans="2:11" s="82" customFormat="1" ht="11.4" x14ac:dyDescent="0.3">
      <c r="B447" s="80"/>
      <c r="C447" s="80"/>
      <c r="D447" s="80"/>
      <c r="E447" s="80"/>
      <c r="F447" s="80"/>
      <c r="G447" s="80"/>
      <c r="H447" s="80"/>
      <c r="I447" s="108"/>
      <c r="K447" s="80"/>
    </row>
    <row r="448" spans="2:11" s="82" customFormat="1" ht="11.4" x14ac:dyDescent="0.3">
      <c r="B448" s="80"/>
      <c r="C448" s="80"/>
      <c r="D448" s="80"/>
      <c r="E448" s="80"/>
      <c r="F448" s="80"/>
      <c r="G448" s="80"/>
      <c r="H448" s="80"/>
      <c r="I448" s="108"/>
      <c r="K448" s="80"/>
    </row>
    <row r="449" spans="2:11" s="82" customFormat="1" ht="11.4" x14ac:dyDescent="0.3">
      <c r="B449" s="80"/>
      <c r="C449" s="80"/>
      <c r="D449" s="80"/>
      <c r="E449" s="80"/>
      <c r="F449" s="80"/>
      <c r="G449" s="80"/>
      <c r="H449" s="80"/>
      <c r="I449" s="108"/>
      <c r="K449" s="80"/>
    </row>
    <row r="450" spans="2:11" s="82" customFormat="1" ht="11.4" x14ac:dyDescent="0.3">
      <c r="B450" s="80"/>
      <c r="C450" s="80"/>
      <c r="D450" s="80"/>
      <c r="E450" s="80"/>
      <c r="F450" s="80"/>
      <c r="G450" s="80"/>
      <c r="H450" s="80"/>
      <c r="I450" s="108"/>
      <c r="K450" s="80"/>
    </row>
    <row r="451" spans="2:11" s="82" customFormat="1" ht="11.4" x14ac:dyDescent="0.3">
      <c r="B451" s="80"/>
      <c r="C451" s="80"/>
      <c r="D451" s="80"/>
      <c r="E451" s="80"/>
      <c r="F451" s="80"/>
      <c r="G451" s="80"/>
      <c r="H451" s="80"/>
      <c r="I451" s="108"/>
      <c r="K451" s="80"/>
    </row>
    <row r="452" spans="2:11" s="82" customFormat="1" ht="11.4" x14ac:dyDescent="0.3">
      <c r="B452" s="80"/>
      <c r="C452" s="80"/>
      <c r="D452" s="80"/>
      <c r="E452" s="80"/>
      <c r="F452" s="80"/>
      <c r="G452" s="80"/>
      <c r="H452" s="80"/>
      <c r="I452" s="108"/>
      <c r="K452" s="80"/>
    </row>
    <row r="453" spans="2:11" s="82" customFormat="1" ht="11.4" x14ac:dyDescent="0.3">
      <c r="B453" s="80"/>
      <c r="C453" s="80"/>
      <c r="D453" s="80"/>
      <c r="E453" s="80"/>
      <c r="F453" s="80"/>
      <c r="G453" s="80"/>
      <c r="H453" s="80"/>
      <c r="I453" s="108"/>
      <c r="K453" s="80"/>
    </row>
    <row r="454" spans="2:11" s="82" customFormat="1" ht="11.4" x14ac:dyDescent="0.3">
      <c r="B454" s="80"/>
      <c r="C454" s="80"/>
      <c r="D454" s="80"/>
      <c r="E454" s="80"/>
      <c r="F454" s="80"/>
      <c r="G454" s="80"/>
      <c r="H454" s="80"/>
      <c r="I454" s="108"/>
      <c r="K454" s="80"/>
    </row>
    <row r="455" spans="2:11" s="82" customFormat="1" ht="11.4" x14ac:dyDescent="0.3">
      <c r="B455" s="80"/>
      <c r="C455" s="80"/>
      <c r="D455" s="80"/>
      <c r="E455" s="80"/>
      <c r="F455" s="80"/>
      <c r="G455" s="80"/>
      <c r="H455" s="80"/>
      <c r="I455" s="108"/>
      <c r="K455" s="80"/>
    </row>
    <row r="456" spans="2:11" s="82" customFormat="1" ht="11.4" x14ac:dyDescent="0.3">
      <c r="B456" s="80"/>
      <c r="C456" s="80"/>
      <c r="D456" s="80"/>
      <c r="E456" s="80"/>
      <c r="F456" s="80"/>
      <c r="G456" s="80"/>
      <c r="H456" s="80"/>
      <c r="I456" s="108"/>
      <c r="K456" s="80"/>
    </row>
    <row r="457" spans="2:11" s="82" customFormat="1" ht="11.4" x14ac:dyDescent="0.3">
      <c r="B457" s="80"/>
      <c r="C457" s="80"/>
      <c r="D457" s="80"/>
      <c r="E457" s="80"/>
      <c r="F457" s="80"/>
      <c r="G457" s="80"/>
      <c r="H457" s="80"/>
      <c r="I457" s="108"/>
      <c r="K457" s="80"/>
    </row>
    <row r="458" spans="2:11" s="82" customFormat="1" ht="11.4" x14ac:dyDescent="0.3">
      <c r="B458" s="80"/>
      <c r="C458" s="80"/>
      <c r="D458" s="80"/>
      <c r="E458" s="80"/>
      <c r="F458" s="80"/>
      <c r="G458" s="80"/>
      <c r="H458" s="80"/>
      <c r="I458" s="108"/>
      <c r="K458" s="80"/>
    </row>
    <row r="459" spans="2:11" s="82" customFormat="1" ht="11.4" x14ac:dyDescent="0.3">
      <c r="B459" s="80"/>
      <c r="C459" s="80"/>
      <c r="D459" s="80"/>
      <c r="E459" s="80"/>
      <c r="F459" s="80"/>
      <c r="G459" s="80"/>
      <c r="H459" s="80"/>
      <c r="I459" s="108"/>
      <c r="K459" s="80"/>
    </row>
    <row r="460" spans="2:11" s="82" customFormat="1" ht="11.4" x14ac:dyDescent="0.3">
      <c r="B460" s="80"/>
      <c r="C460" s="80"/>
      <c r="D460" s="80"/>
      <c r="E460" s="80"/>
      <c r="F460" s="80"/>
      <c r="G460" s="80"/>
      <c r="H460" s="80"/>
      <c r="I460" s="108"/>
      <c r="K460" s="80"/>
    </row>
    <row r="461" spans="2:11" s="82" customFormat="1" ht="11.4" x14ac:dyDescent="0.3">
      <c r="B461" s="80"/>
      <c r="C461" s="80"/>
      <c r="D461" s="80"/>
      <c r="E461" s="80"/>
      <c r="F461" s="80"/>
      <c r="G461" s="80"/>
      <c r="H461" s="80"/>
      <c r="I461" s="108"/>
      <c r="K461" s="80"/>
    </row>
    <row r="462" spans="2:11" s="82" customFormat="1" ht="11.4" x14ac:dyDescent="0.3">
      <c r="B462" s="80"/>
      <c r="C462" s="80"/>
      <c r="D462" s="80"/>
      <c r="E462" s="80"/>
      <c r="F462" s="80"/>
      <c r="G462" s="80"/>
      <c r="H462" s="80"/>
      <c r="I462" s="108"/>
      <c r="K462" s="80"/>
    </row>
    <row r="463" spans="2:11" s="82" customFormat="1" ht="11.4" x14ac:dyDescent="0.3">
      <c r="B463" s="80"/>
      <c r="C463" s="80"/>
      <c r="D463" s="80"/>
      <c r="E463" s="80"/>
      <c r="F463" s="80"/>
      <c r="G463" s="80"/>
      <c r="H463" s="80"/>
      <c r="I463" s="108"/>
      <c r="K463" s="80"/>
    </row>
    <row r="464" spans="2:11" s="82" customFormat="1" ht="11.4" x14ac:dyDescent="0.3">
      <c r="B464" s="80"/>
      <c r="C464" s="80"/>
      <c r="D464" s="80"/>
      <c r="E464" s="80"/>
      <c r="F464" s="80"/>
      <c r="G464" s="80"/>
      <c r="H464" s="80"/>
      <c r="I464" s="108"/>
      <c r="K464" s="80"/>
    </row>
    <row r="465" spans="2:11" s="82" customFormat="1" ht="11.4" x14ac:dyDescent="0.3">
      <c r="B465" s="80"/>
      <c r="C465" s="80"/>
      <c r="D465" s="80"/>
      <c r="E465" s="80"/>
      <c r="F465" s="80"/>
      <c r="G465" s="80"/>
      <c r="H465" s="80"/>
      <c r="I465" s="108"/>
      <c r="K465" s="80"/>
    </row>
    <row r="466" spans="2:11" s="82" customFormat="1" ht="11.4" x14ac:dyDescent="0.3">
      <c r="B466" s="80"/>
      <c r="C466" s="80"/>
      <c r="D466" s="80"/>
      <c r="E466" s="80"/>
      <c r="F466" s="80"/>
      <c r="G466" s="80"/>
      <c r="H466" s="80"/>
      <c r="I466" s="108"/>
      <c r="K466" s="80"/>
    </row>
    <row r="467" spans="2:11" s="82" customFormat="1" ht="11.4" x14ac:dyDescent="0.3">
      <c r="B467" s="80"/>
      <c r="C467" s="80"/>
      <c r="D467" s="80"/>
      <c r="E467" s="80"/>
      <c r="F467" s="80"/>
      <c r="G467" s="80"/>
      <c r="H467" s="80"/>
      <c r="I467" s="108"/>
      <c r="K467" s="80"/>
    </row>
    <row r="468" spans="2:11" s="82" customFormat="1" ht="11.4" x14ac:dyDescent="0.3">
      <c r="B468" s="80"/>
      <c r="C468" s="80"/>
      <c r="D468" s="80"/>
      <c r="E468" s="80"/>
      <c r="F468" s="80"/>
      <c r="G468" s="80"/>
      <c r="H468" s="80"/>
      <c r="I468" s="108"/>
      <c r="K468" s="80"/>
    </row>
    <row r="469" spans="2:11" s="82" customFormat="1" ht="11.4" x14ac:dyDescent="0.3">
      <c r="B469" s="80"/>
      <c r="C469" s="80"/>
      <c r="D469" s="80"/>
      <c r="E469" s="80"/>
      <c r="F469" s="80"/>
      <c r="G469" s="80"/>
      <c r="H469" s="80"/>
      <c r="I469" s="108"/>
      <c r="K469" s="80"/>
    </row>
    <row r="470" spans="2:11" s="82" customFormat="1" ht="11.4" x14ac:dyDescent="0.3">
      <c r="B470" s="80"/>
      <c r="C470" s="80"/>
      <c r="D470" s="80"/>
      <c r="E470" s="80"/>
      <c r="F470" s="80"/>
      <c r="G470" s="80"/>
      <c r="H470" s="80"/>
      <c r="I470" s="108"/>
      <c r="K470" s="80"/>
    </row>
    <row r="471" spans="2:11" s="82" customFormat="1" ht="11.4" x14ac:dyDescent="0.3">
      <c r="B471" s="80"/>
      <c r="C471" s="80"/>
      <c r="D471" s="80"/>
      <c r="E471" s="80"/>
      <c r="F471" s="80"/>
      <c r="G471" s="80"/>
      <c r="H471" s="80"/>
      <c r="I471" s="108"/>
      <c r="K471" s="80"/>
    </row>
    <row r="472" spans="2:11" s="82" customFormat="1" ht="11.4" x14ac:dyDescent="0.3">
      <c r="B472" s="80"/>
      <c r="C472" s="80"/>
      <c r="D472" s="80"/>
      <c r="E472" s="80"/>
      <c r="F472" s="80"/>
      <c r="G472" s="80"/>
      <c r="H472" s="80"/>
      <c r="I472" s="108"/>
      <c r="K472" s="80"/>
    </row>
    <row r="473" spans="2:11" s="82" customFormat="1" ht="11.4" x14ac:dyDescent="0.3">
      <c r="B473" s="80"/>
      <c r="C473" s="80"/>
      <c r="D473" s="80"/>
      <c r="E473" s="80"/>
      <c r="F473" s="80"/>
      <c r="G473" s="80"/>
      <c r="H473" s="80"/>
      <c r="I473" s="108"/>
      <c r="K473" s="80"/>
    </row>
    <row r="474" spans="2:11" s="82" customFormat="1" ht="11.4" x14ac:dyDescent="0.3">
      <c r="B474" s="80"/>
      <c r="C474" s="80"/>
      <c r="D474" s="80"/>
      <c r="E474" s="80"/>
      <c r="F474" s="80"/>
      <c r="G474" s="80"/>
      <c r="H474" s="80"/>
      <c r="I474" s="108"/>
      <c r="K474" s="80"/>
    </row>
    <row r="475" spans="2:11" s="82" customFormat="1" ht="11.4" x14ac:dyDescent="0.3">
      <c r="B475" s="80"/>
      <c r="C475" s="80"/>
      <c r="D475" s="80"/>
      <c r="E475" s="80"/>
      <c r="F475" s="80"/>
      <c r="G475" s="80"/>
      <c r="H475" s="80"/>
      <c r="I475" s="108"/>
      <c r="K475" s="80"/>
    </row>
    <row r="476" spans="2:11" s="82" customFormat="1" ht="11.4" x14ac:dyDescent="0.3">
      <c r="B476" s="80"/>
      <c r="C476" s="80"/>
      <c r="D476" s="80"/>
      <c r="E476" s="80"/>
      <c r="F476" s="80"/>
      <c r="G476" s="80"/>
      <c r="H476" s="80"/>
      <c r="I476" s="108"/>
      <c r="K476" s="80"/>
    </row>
    <row r="477" spans="2:11" s="82" customFormat="1" ht="11.4" x14ac:dyDescent="0.3">
      <c r="B477" s="80"/>
      <c r="C477" s="80"/>
      <c r="D477" s="80"/>
      <c r="E477" s="80"/>
      <c r="F477" s="80"/>
      <c r="G477" s="80"/>
      <c r="H477" s="80"/>
      <c r="I477" s="108"/>
      <c r="K477" s="80"/>
    </row>
    <row r="478" spans="2:11" s="82" customFormat="1" ht="11.4" x14ac:dyDescent="0.3">
      <c r="B478" s="80"/>
      <c r="C478" s="80"/>
      <c r="D478" s="80"/>
      <c r="E478" s="80"/>
      <c r="F478" s="80"/>
      <c r="G478" s="80"/>
      <c r="H478" s="80"/>
      <c r="I478" s="108"/>
      <c r="K478" s="80"/>
    </row>
    <row r="479" spans="2:11" s="82" customFormat="1" ht="11.4" x14ac:dyDescent="0.3">
      <c r="B479" s="80"/>
      <c r="C479" s="80"/>
      <c r="D479" s="80"/>
      <c r="E479" s="80"/>
      <c r="F479" s="80"/>
      <c r="G479" s="80"/>
      <c r="H479" s="80"/>
      <c r="I479" s="108"/>
      <c r="K479" s="80"/>
    </row>
    <row r="480" spans="2:11" s="82" customFormat="1" ht="11.4" x14ac:dyDescent="0.3">
      <c r="B480" s="80"/>
      <c r="C480" s="80"/>
      <c r="D480" s="80"/>
      <c r="E480" s="80"/>
      <c r="F480" s="80"/>
      <c r="G480" s="80"/>
      <c r="H480" s="80"/>
      <c r="I480" s="108"/>
      <c r="K480" s="80"/>
    </row>
    <row r="481" spans="2:11" s="82" customFormat="1" ht="11.4" x14ac:dyDescent="0.3">
      <c r="B481" s="80"/>
      <c r="C481" s="80"/>
      <c r="D481" s="80"/>
      <c r="E481" s="80"/>
      <c r="F481" s="80"/>
      <c r="G481" s="80"/>
      <c r="H481" s="80"/>
      <c r="I481" s="108"/>
      <c r="K481" s="80"/>
    </row>
    <row r="482" spans="2:11" s="82" customFormat="1" ht="11.4" x14ac:dyDescent="0.3">
      <c r="B482" s="80"/>
      <c r="C482" s="80"/>
      <c r="D482" s="80"/>
      <c r="E482" s="80"/>
      <c r="F482" s="80"/>
      <c r="G482" s="80"/>
      <c r="H482" s="80"/>
      <c r="I482" s="108"/>
      <c r="K482" s="80"/>
    </row>
    <row r="483" spans="2:11" s="82" customFormat="1" ht="11.4" x14ac:dyDescent="0.3">
      <c r="B483" s="80"/>
      <c r="C483" s="80"/>
      <c r="D483" s="80"/>
      <c r="E483" s="80"/>
      <c r="F483" s="80"/>
      <c r="G483" s="80"/>
      <c r="H483" s="80"/>
      <c r="I483" s="108"/>
      <c r="K483" s="80"/>
    </row>
    <row r="484" spans="2:11" s="82" customFormat="1" ht="11.4" x14ac:dyDescent="0.3">
      <c r="B484" s="80"/>
      <c r="C484" s="80"/>
      <c r="D484" s="80"/>
      <c r="E484" s="80"/>
      <c r="F484" s="80"/>
      <c r="G484" s="80"/>
      <c r="H484" s="80"/>
      <c r="I484" s="108"/>
      <c r="K484" s="80"/>
    </row>
    <row r="485" spans="2:11" s="82" customFormat="1" ht="11.4" x14ac:dyDescent="0.3">
      <c r="B485" s="80"/>
      <c r="C485" s="80"/>
      <c r="D485" s="80"/>
      <c r="E485" s="80"/>
      <c r="F485" s="80"/>
      <c r="G485" s="80"/>
      <c r="H485" s="80"/>
      <c r="I485" s="108"/>
      <c r="K485" s="80"/>
    </row>
    <row r="486" spans="2:11" s="82" customFormat="1" ht="11.4" x14ac:dyDescent="0.3">
      <c r="B486" s="80"/>
      <c r="C486" s="80"/>
      <c r="D486" s="80"/>
      <c r="E486" s="80"/>
      <c r="F486" s="80"/>
      <c r="G486" s="80"/>
      <c r="H486" s="80"/>
      <c r="I486" s="108"/>
      <c r="K486" s="80"/>
    </row>
    <row r="487" spans="2:11" s="82" customFormat="1" ht="11.4" x14ac:dyDescent="0.3">
      <c r="B487" s="80"/>
      <c r="C487" s="80"/>
      <c r="D487" s="80"/>
      <c r="E487" s="80"/>
      <c r="F487" s="80"/>
      <c r="G487" s="80"/>
      <c r="H487" s="80"/>
      <c r="I487" s="108"/>
      <c r="K487" s="80"/>
    </row>
    <row r="488" spans="2:11" s="82" customFormat="1" ht="11.4" x14ac:dyDescent="0.3">
      <c r="B488" s="80"/>
      <c r="C488" s="80"/>
      <c r="D488" s="80"/>
      <c r="E488" s="80"/>
      <c r="F488" s="80"/>
      <c r="G488" s="80"/>
      <c r="H488" s="80"/>
      <c r="I488" s="108"/>
      <c r="K488" s="80"/>
    </row>
    <row r="489" spans="2:11" s="82" customFormat="1" ht="11.4" x14ac:dyDescent="0.3">
      <c r="B489" s="80"/>
      <c r="C489" s="80"/>
      <c r="D489" s="80"/>
      <c r="E489" s="80"/>
      <c r="F489" s="80"/>
      <c r="G489" s="80"/>
      <c r="H489" s="80"/>
      <c r="I489" s="108"/>
      <c r="K489" s="80"/>
    </row>
    <row r="490" spans="2:11" s="82" customFormat="1" ht="11.4" x14ac:dyDescent="0.3">
      <c r="B490" s="80"/>
      <c r="C490" s="80"/>
      <c r="D490" s="80"/>
      <c r="E490" s="80"/>
      <c r="F490" s="80"/>
      <c r="G490" s="80"/>
      <c r="H490" s="80"/>
      <c r="I490" s="108"/>
      <c r="K490" s="80"/>
    </row>
    <row r="491" spans="2:11" s="82" customFormat="1" ht="11.4" x14ac:dyDescent="0.3">
      <c r="B491" s="80"/>
      <c r="C491" s="80"/>
      <c r="D491" s="80"/>
      <c r="E491" s="80"/>
      <c r="F491" s="80"/>
      <c r="G491" s="80"/>
      <c r="H491" s="80"/>
      <c r="I491" s="108"/>
      <c r="K491" s="80"/>
    </row>
    <row r="492" spans="2:11" s="82" customFormat="1" ht="11.4" x14ac:dyDescent="0.3">
      <c r="B492" s="80"/>
      <c r="C492" s="80"/>
      <c r="D492" s="80"/>
      <c r="E492" s="80"/>
      <c r="F492" s="80"/>
      <c r="G492" s="80"/>
      <c r="H492" s="80"/>
      <c r="I492" s="108"/>
      <c r="K492" s="80"/>
    </row>
    <row r="493" spans="2:11" s="82" customFormat="1" ht="11.4" x14ac:dyDescent="0.3">
      <c r="B493" s="80"/>
      <c r="C493" s="80"/>
      <c r="D493" s="80"/>
      <c r="E493" s="80"/>
      <c r="F493" s="80"/>
      <c r="G493" s="80"/>
      <c r="H493" s="80"/>
      <c r="I493" s="108"/>
      <c r="K493" s="80"/>
    </row>
    <row r="494" spans="2:11" s="82" customFormat="1" ht="11.4" x14ac:dyDescent="0.3">
      <c r="B494" s="80"/>
      <c r="C494" s="80"/>
      <c r="D494" s="80"/>
      <c r="E494" s="80"/>
      <c r="F494" s="80"/>
      <c r="G494" s="80"/>
      <c r="H494" s="80"/>
      <c r="I494" s="108"/>
      <c r="K494" s="80"/>
    </row>
    <row r="495" spans="2:11" s="82" customFormat="1" ht="11.4" x14ac:dyDescent="0.3">
      <c r="B495" s="80"/>
      <c r="C495" s="80"/>
      <c r="D495" s="80"/>
      <c r="E495" s="80"/>
      <c r="F495" s="80"/>
      <c r="G495" s="80"/>
      <c r="H495" s="80"/>
      <c r="I495" s="108"/>
      <c r="K495" s="80"/>
    </row>
    <row r="496" spans="2:11" s="82" customFormat="1" ht="11.4" x14ac:dyDescent="0.3">
      <c r="B496" s="80"/>
      <c r="C496" s="80"/>
      <c r="D496" s="80"/>
      <c r="E496" s="80"/>
      <c r="F496" s="80"/>
      <c r="G496" s="80"/>
      <c r="H496" s="80"/>
      <c r="I496" s="108"/>
      <c r="K496" s="80"/>
    </row>
    <row r="497" spans="2:11" s="82" customFormat="1" ht="11.4" x14ac:dyDescent="0.3">
      <c r="B497" s="80"/>
      <c r="C497" s="80"/>
      <c r="D497" s="80"/>
      <c r="E497" s="80"/>
      <c r="F497" s="80"/>
      <c r="G497" s="80"/>
      <c r="H497" s="80"/>
      <c r="I497" s="108"/>
      <c r="K497" s="80"/>
    </row>
    <row r="498" spans="2:11" s="82" customFormat="1" ht="11.4" x14ac:dyDescent="0.3">
      <c r="B498" s="80"/>
      <c r="C498" s="80"/>
      <c r="D498" s="80"/>
      <c r="E498" s="80"/>
      <c r="F498" s="80"/>
      <c r="G498" s="80"/>
      <c r="H498" s="80"/>
      <c r="I498" s="108"/>
      <c r="K498" s="80"/>
    </row>
    <row r="499" spans="2:11" s="82" customFormat="1" ht="11.4" x14ac:dyDescent="0.3">
      <c r="B499" s="80"/>
      <c r="C499" s="80"/>
      <c r="D499" s="80"/>
      <c r="E499" s="80"/>
      <c r="F499" s="80"/>
      <c r="G499" s="80"/>
      <c r="H499" s="80"/>
      <c r="I499" s="108"/>
      <c r="K499" s="80"/>
    </row>
    <row r="500" spans="2:11" s="82" customFormat="1" ht="11.4" x14ac:dyDescent="0.3">
      <c r="B500" s="80"/>
      <c r="C500" s="80"/>
      <c r="D500" s="80"/>
      <c r="E500" s="80"/>
      <c r="F500" s="80"/>
      <c r="G500" s="80"/>
      <c r="H500" s="80"/>
      <c r="I500" s="108"/>
      <c r="K500" s="80"/>
    </row>
    <row r="501" spans="2:11" s="82" customFormat="1" ht="11.4" x14ac:dyDescent="0.3">
      <c r="B501" s="80"/>
      <c r="C501" s="80"/>
      <c r="D501" s="80"/>
      <c r="E501" s="80"/>
      <c r="F501" s="80"/>
      <c r="G501" s="80"/>
      <c r="H501" s="80"/>
      <c r="I501" s="108"/>
      <c r="K501" s="80"/>
    </row>
    <row r="502" spans="2:11" s="82" customFormat="1" ht="11.4" x14ac:dyDescent="0.3">
      <c r="B502" s="80"/>
      <c r="C502" s="80"/>
      <c r="D502" s="80"/>
      <c r="E502" s="80"/>
      <c r="F502" s="80"/>
      <c r="G502" s="80"/>
      <c r="H502" s="80"/>
      <c r="I502" s="108"/>
      <c r="K502" s="80"/>
    </row>
    <row r="503" spans="2:11" s="82" customFormat="1" ht="11.4" x14ac:dyDescent="0.3">
      <c r="B503" s="80"/>
      <c r="C503" s="80"/>
      <c r="D503" s="80"/>
      <c r="E503" s="80"/>
      <c r="F503" s="80"/>
      <c r="G503" s="80"/>
      <c r="H503" s="80"/>
      <c r="I503" s="108"/>
      <c r="K503" s="80"/>
    </row>
    <row r="504" spans="2:11" s="82" customFormat="1" ht="11.4" x14ac:dyDescent="0.3">
      <c r="B504" s="80"/>
      <c r="C504" s="80"/>
      <c r="D504" s="80"/>
      <c r="E504" s="80"/>
      <c r="F504" s="80"/>
      <c r="G504" s="80"/>
      <c r="H504" s="80"/>
      <c r="I504" s="108"/>
      <c r="K504" s="80"/>
    </row>
    <row r="505" spans="2:11" s="82" customFormat="1" ht="11.4" x14ac:dyDescent="0.3">
      <c r="B505" s="80"/>
      <c r="C505" s="80"/>
      <c r="D505" s="80"/>
      <c r="E505" s="80"/>
      <c r="F505" s="80"/>
      <c r="G505" s="80"/>
      <c r="H505" s="80"/>
      <c r="I505" s="108"/>
      <c r="K505" s="80"/>
    </row>
    <row r="506" spans="2:11" s="82" customFormat="1" ht="11.4" x14ac:dyDescent="0.3">
      <c r="B506" s="80"/>
      <c r="C506" s="80"/>
      <c r="D506" s="80"/>
      <c r="E506" s="80"/>
      <c r="F506" s="80"/>
      <c r="G506" s="80"/>
      <c r="H506" s="80"/>
      <c r="I506" s="108"/>
      <c r="K506" s="80"/>
    </row>
    <row r="507" spans="2:11" s="82" customFormat="1" ht="11.4" x14ac:dyDescent="0.3">
      <c r="B507" s="80"/>
      <c r="C507" s="80"/>
      <c r="D507" s="80"/>
      <c r="E507" s="80"/>
      <c r="F507" s="80"/>
      <c r="G507" s="80"/>
      <c r="H507" s="80"/>
      <c r="I507" s="108"/>
      <c r="K507" s="80"/>
    </row>
    <row r="508" spans="2:11" s="82" customFormat="1" ht="11.4" x14ac:dyDescent="0.3">
      <c r="B508" s="80"/>
      <c r="C508" s="80"/>
      <c r="D508" s="80"/>
      <c r="E508" s="80"/>
      <c r="F508" s="80"/>
      <c r="G508" s="80"/>
      <c r="H508" s="80"/>
      <c r="I508" s="108"/>
      <c r="K508" s="80"/>
    </row>
    <row r="509" spans="2:11" s="82" customFormat="1" ht="11.4" x14ac:dyDescent="0.3">
      <c r="B509" s="80"/>
      <c r="C509" s="80"/>
      <c r="D509" s="80"/>
      <c r="E509" s="80"/>
      <c r="F509" s="80"/>
      <c r="G509" s="80"/>
      <c r="H509" s="80"/>
      <c r="I509" s="108"/>
      <c r="K509" s="80"/>
    </row>
    <row r="510" spans="2:11" s="82" customFormat="1" ht="11.4" x14ac:dyDescent="0.3">
      <c r="B510" s="80"/>
      <c r="C510" s="80"/>
      <c r="D510" s="80"/>
      <c r="E510" s="80"/>
      <c r="F510" s="80"/>
      <c r="G510" s="80"/>
      <c r="H510" s="80"/>
      <c r="I510" s="108"/>
      <c r="K510" s="80"/>
    </row>
    <row r="511" spans="2:11" s="82" customFormat="1" ht="11.4" x14ac:dyDescent="0.3">
      <c r="B511" s="80"/>
      <c r="C511" s="80"/>
      <c r="D511" s="80"/>
      <c r="E511" s="80"/>
      <c r="F511" s="80"/>
      <c r="G511" s="80"/>
      <c r="H511" s="80"/>
      <c r="I511" s="108"/>
      <c r="K511" s="80"/>
    </row>
    <row r="512" spans="2:11" s="82" customFormat="1" ht="11.4" x14ac:dyDescent="0.3">
      <c r="B512" s="80"/>
      <c r="C512" s="80"/>
      <c r="D512" s="80"/>
      <c r="E512" s="80"/>
      <c r="F512" s="80"/>
      <c r="G512" s="80"/>
      <c r="H512" s="80"/>
      <c r="I512" s="108"/>
      <c r="K512" s="80"/>
    </row>
    <row r="513" spans="2:11" s="82" customFormat="1" ht="11.4" x14ac:dyDescent="0.3">
      <c r="B513" s="80"/>
      <c r="C513" s="80"/>
      <c r="D513" s="80"/>
      <c r="E513" s="80"/>
      <c r="F513" s="80"/>
      <c r="G513" s="80"/>
      <c r="H513" s="80"/>
      <c r="I513" s="108"/>
      <c r="K513" s="80"/>
    </row>
    <row r="514" spans="2:11" s="82" customFormat="1" ht="11.4" x14ac:dyDescent="0.3">
      <c r="B514" s="80"/>
      <c r="C514" s="80"/>
      <c r="D514" s="80"/>
      <c r="E514" s="80"/>
      <c r="F514" s="80"/>
      <c r="G514" s="80"/>
      <c r="H514" s="80"/>
      <c r="I514" s="108"/>
      <c r="K514" s="80"/>
    </row>
    <row r="515" spans="2:11" s="82" customFormat="1" ht="11.4" x14ac:dyDescent="0.3">
      <c r="B515" s="80"/>
      <c r="C515" s="80"/>
      <c r="D515" s="80"/>
      <c r="E515" s="80"/>
      <c r="F515" s="80"/>
      <c r="G515" s="80"/>
      <c r="H515" s="80"/>
      <c r="I515" s="108"/>
      <c r="K515" s="80"/>
    </row>
    <row r="516" spans="2:11" s="82" customFormat="1" ht="11.4" x14ac:dyDescent="0.3">
      <c r="B516" s="80"/>
      <c r="C516" s="80"/>
      <c r="D516" s="80"/>
      <c r="E516" s="80"/>
      <c r="F516" s="80"/>
      <c r="G516" s="80"/>
      <c r="H516" s="80"/>
      <c r="I516" s="108"/>
      <c r="K516" s="80"/>
    </row>
    <row r="517" spans="2:11" s="82" customFormat="1" ht="11.4" x14ac:dyDescent="0.3">
      <c r="B517" s="80"/>
      <c r="C517" s="80"/>
      <c r="D517" s="80"/>
      <c r="E517" s="80"/>
      <c r="F517" s="80"/>
      <c r="G517" s="80"/>
      <c r="H517" s="80"/>
      <c r="I517" s="108"/>
      <c r="K517" s="80"/>
    </row>
    <row r="518" spans="2:11" s="82" customFormat="1" ht="11.4" x14ac:dyDescent="0.3">
      <c r="B518" s="80"/>
      <c r="C518" s="80"/>
      <c r="D518" s="80"/>
      <c r="E518" s="80"/>
      <c r="F518" s="80"/>
      <c r="G518" s="80"/>
      <c r="H518" s="80"/>
      <c r="I518" s="108"/>
      <c r="K518" s="80"/>
    </row>
    <row r="519" spans="2:11" s="82" customFormat="1" ht="11.4" x14ac:dyDescent="0.3">
      <c r="B519" s="80"/>
      <c r="C519" s="80"/>
      <c r="D519" s="80"/>
      <c r="E519" s="80"/>
      <c r="F519" s="80"/>
      <c r="G519" s="80"/>
      <c r="H519" s="80"/>
      <c r="I519" s="108"/>
      <c r="K519" s="80"/>
    </row>
    <row r="520" spans="2:11" s="82" customFormat="1" ht="11.4" x14ac:dyDescent="0.3">
      <c r="B520" s="80"/>
      <c r="C520" s="80"/>
      <c r="D520" s="80"/>
      <c r="E520" s="80"/>
      <c r="F520" s="80"/>
      <c r="G520" s="80"/>
      <c r="H520" s="80"/>
      <c r="I520" s="108"/>
      <c r="K520" s="80"/>
    </row>
    <row r="521" spans="2:11" s="82" customFormat="1" ht="11.4" x14ac:dyDescent="0.3">
      <c r="B521" s="80"/>
      <c r="C521" s="80"/>
      <c r="D521" s="80"/>
      <c r="E521" s="80"/>
      <c r="F521" s="80"/>
      <c r="G521" s="80"/>
      <c r="H521" s="80"/>
      <c r="I521" s="108"/>
      <c r="K521" s="80"/>
    </row>
    <row r="522" spans="2:11" s="82" customFormat="1" ht="11.4" x14ac:dyDescent="0.3">
      <c r="B522" s="80"/>
      <c r="C522" s="80"/>
      <c r="D522" s="80"/>
      <c r="E522" s="80"/>
      <c r="F522" s="80"/>
      <c r="G522" s="80"/>
      <c r="H522" s="80"/>
      <c r="I522" s="108"/>
      <c r="K522" s="80"/>
    </row>
    <row r="523" spans="2:11" s="82" customFormat="1" ht="11.4" x14ac:dyDescent="0.3">
      <c r="B523" s="80"/>
      <c r="C523" s="80"/>
      <c r="D523" s="80"/>
      <c r="E523" s="80"/>
      <c r="F523" s="80"/>
      <c r="G523" s="80"/>
      <c r="H523" s="80"/>
      <c r="I523" s="108"/>
      <c r="K523" s="80"/>
    </row>
    <row r="524" spans="2:11" s="82" customFormat="1" ht="11.4" x14ac:dyDescent="0.3">
      <c r="B524" s="80"/>
      <c r="C524" s="80"/>
      <c r="D524" s="80"/>
      <c r="E524" s="80"/>
      <c r="F524" s="80"/>
      <c r="G524" s="80"/>
      <c r="H524" s="80"/>
      <c r="I524" s="108"/>
      <c r="K524" s="80"/>
    </row>
    <row r="525" spans="2:11" s="82" customFormat="1" ht="11.4" x14ac:dyDescent="0.3">
      <c r="B525" s="80"/>
      <c r="C525" s="80"/>
      <c r="D525" s="80"/>
      <c r="E525" s="80"/>
      <c r="F525" s="80"/>
      <c r="G525" s="80"/>
      <c r="H525" s="80"/>
      <c r="I525" s="108"/>
      <c r="K525" s="80"/>
    </row>
    <row r="526" spans="2:11" s="82" customFormat="1" ht="11.4" x14ac:dyDescent="0.3">
      <c r="B526" s="80"/>
      <c r="C526" s="80"/>
      <c r="D526" s="80"/>
      <c r="E526" s="80"/>
      <c r="F526" s="80"/>
      <c r="G526" s="80"/>
      <c r="H526" s="80"/>
      <c r="I526" s="108"/>
      <c r="K526" s="80"/>
    </row>
    <row r="527" spans="2:11" s="82" customFormat="1" ht="11.4" x14ac:dyDescent="0.3">
      <c r="B527" s="80"/>
      <c r="C527" s="80"/>
      <c r="D527" s="80"/>
      <c r="E527" s="80"/>
      <c r="F527" s="80"/>
      <c r="G527" s="80"/>
      <c r="H527" s="80"/>
      <c r="I527" s="108"/>
      <c r="K527" s="80"/>
    </row>
    <row r="528" spans="2:11" s="82" customFormat="1" ht="11.4" x14ac:dyDescent="0.3">
      <c r="B528" s="80"/>
      <c r="C528" s="80"/>
      <c r="D528" s="80"/>
      <c r="E528" s="80"/>
      <c r="F528" s="80"/>
      <c r="G528" s="80"/>
      <c r="H528" s="80"/>
      <c r="I528" s="108"/>
      <c r="K528" s="80"/>
    </row>
    <row r="529" spans="2:11" s="82" customFormat="1" ht="11.4" x14ac:dyDescent="0.3">
      <c r="B529" s="80"/>
      <c r="C529" s="80"/>
      <c r="D529" s="80"/>
      <c r="E529" s="80"/>
      <c r="F529" s="80"/>
      <c r="G529" s="80"/>
      <c r="H529" s="80"/>
      <c r="I529" s="108"/>
      <c r="K529" s="80"/>
    </row>
    <row r="530" spans="2:11" s="82" customFormat="1" ht="11.4" x14ac:dyDescent="0.3">
      <c r="B530" s="80"/>
      <c r="C530" s="80"/>
      <c r="D530" s="80"/>
      <c r="E530" s="80"/>
      <c r="F530" s="80"/>
      <c r="G530" s="80"/>
      <c r="H530" s="80"/>
      <c r="I530" s="108"/>
      <c r="K530" s="80"/>
    </row>
    <row r="531" spans="2:11" s="82" customFormat="1" ht="11.4" x14ac:dyDescent="0.3">
      <c r="B531" s="80"/>
      <c r="C531" s="80"/>
      <c r="D531" s="80"/>
      <c r="E531" s="80"/>
      <c r="F531" s="80"/>
      <c r="G531" s="80"/>
      <c r="H531" s="80"/>
      <c r="I531" s="108"/>
      <c r="K531" s="80"/>
    </row>
    <row r="532" spans="2:11" s="82" customFormat="1" ht="11.4" x14ac:dyDescent="0.3">
      <c r="B532" s="80"/>
      <c r="C532" s="80"/>
      <c r="D532" s="80"/>
      <c r="E532" s="80"/>
      <c r="F532" s="80"/>
      <c r="G532" s="80"/>
      <c r="H532" s="80"/>
      <c r="I532" s="108"/>
      <c r="K532" s="80"/>
    </row>
    <row r="533" spans="2:11" s="82" customFormat="1" ht="11.4" x14ac:dyDescent="0.3">
      <c r="B533" s="80"/>
      <c r="C533" s="80"/>
      <c r="D533" s="80"/>
      <c r="E533" s="80"/>
      <c r="F533" s="80"/>
      <c r="G533" s="80"/>
      <c r="H533" s="80"/>
      <c r="I533" s="108"/>
      <c r="K533" s="80"/>
    </row>
    <row r="534" spans="2:11" s="82" customFormat="1" ht="11.4" x14ac:dyDescent="0.3">
      <c r="B534" s="80"/>
      <c r="C534" s="80"/>
      <c r="D534" s="80"/>
      <c r="E534" s="80"/>
      <c r="F534" s="80"/>
      <c r="G534" s="80"/>
      <c r="H534" s="80"/>
      <c r="I534" s="108"/>
      <c r="K534" s="80"/>
    </row>
    <row r="535" spans="2:11" s="82" customFormat="1" ht="11.4" x14ac:dyDescent="0.3">
      <c r="B535" s="80"/>
      <c r="C535" s="80"/>
      <c r="D535" s="80"/>
      <c r="E535" s="80"/>
      <c r="F535" s="80"/>
      <c r="G535" s="80"/>
      <c r="H535" s="80"/>
      <c r="I535" s="108"/>
      <c r="K535" s="80"/>
    </row>
    <row r="536" spans="2:11" s="82" customFormat="1" ht="11.4" x14ac:dyDescent="0.3">
      <c r="B536" s="80"/>
      <c r="C536" s="80"/>
      <c r="D536" s="80"/>
      <c r="E536" s="80"/>
      <c r="F536" s="80"/>
      <c r="G536" s="80"/>
      <c r="H536" s="80"/>
      <c r="I536" s="108"/>
      <c r="K536" s="80"/>
    </row>
    <row r="537" spans="2:11" s="82" customFormat="1" ht="11.4" x14ac:dyDescent="0.3">
      <c r="B537" s="80"/>
      <c r="C537" s="80"/>
      <c r="D537" s="80"/>
      <c r="E537" s="80"/>
      <c r="F537" s="80"/>
      <c r="G537" s="80"/>
      <c r="H537" s="80"/>
      <c r="I537" s="108"/>
      <c r="K537" s="80"/>
    </row>
    <row r="538" spans="2:11" s="82" customFormat="1" ht="11.4" x14ac:dyDescent="0.3">
      <c r="B538" s="80"/>
      <c r="C538" s="80"/>
      <c r="D538" s="80"/>
      <c r="E538" s="80"/>
      <c r="F538" s="80"/>
      <c r="G538" s="80"/>
      <c r="H538" s="80"/>
      <c r="I538" s="108"/>
      <c r="K538" s="80"/>
    </row>
    <row r="539" spans="2:11" s="82" customFormat="1" ht="11.4" x14ac:dyDescent="0.3">
      <c r="B539" s="80"/>
      <c r="C539" s="80"/>
      <c r="D539" s="80"/>
      <c r="E539" s="80"/>
      <c r="F539" s="80"/>
      <c r="G539" s="80"/>
      <c r="H539" s="80"/>
      <c r="I539" s="108"/>
      <c r="K539" s="80"/>
    </row>
    <row r="540" spans="2:11" s="82" customFormat="1" ht="11.4" x14ac:dyDescent="0.3">
      <c r="B540" s="80"/>
      <c r="C540" s="80"/>
      <c r="D540" s="80"/>
      <c r="E540" s="80"/>
      <c r="F540" s="80"/>
      <c r="G540" s="80"/>
      <c r="H540" s="80"/>
      <c r="I540" s="108"/>
      <c r="K540" s="80"/>
    </row>
    <row r="541" spans="2:11" s="82" customFormat="1" ht="11.4" x14ac:dyDescent="0.3">
      <c r="B541" s="80"/>
      <c r="C541" s="80"/>
      <c r="D541" s="80"/>
      <c r="E541" s="80"/>
      <c r="F541" s="80"/>
      <c r="G541" s="80"/>
      <c r="H541" s="80"/>
      <c r="I541" s="108"/>
      <c r="K541" s="80"/>
    </row>
    <row r="542" spans="2:11" s="82" customFormat="1" ht="11.4" x14ac:dyDescent="0.3">
      <c r="B542" s="80"/>
      <c r="C542" s="80"/>
      <c r="D542" s="80"/>
      <c r="E542" s="80"/>
      <c r="F542" s="80"/>
      <c r="G542" s="80"/>
      <c r="H542" s="80"/>
      <c r="I542" s="108"/>
      <c r="K542" s="80"/>
    </row>
    <row r="543" spans="2:11" s="82" customFormat="1" ht="11.4" x14ac:dyDescent="0.3">
      <c r="B543" s="80"/>
      <c r="C543" s="80"/>
      <c r="D543" s="80"/>
      <c r="E543" s="80"/>
      <c r="F543" s="80"/>
      <c r="G543" s="80"/>
      <c r="H543" s="80"/>
      <c r="I543" s="108"/>
      <c r="K543" s="80"/>
    </row>
    <row r="544" spans="2:11" s="82" customFormat="1" ht="11.4" x14ac:dyDescent="0.3">
      <c r="B544" s="80"/>
      <c r="C544" s="80"/>
      <c r="D544" s="80"/>
      <c r="E544" s="80"/>
      <c r="F544" s="80"/>
      <c r="G544" s="80"/>
      <c r="H544" s="80"/>
      <c r="I544" s="108"/>
      <c r="K544" s="80"/>
    </row>
    <row r="545" spans="2:11" s="82" customFormat="1" ht="11.4" x14ac:dyDescent="0.3">
      <c r="B545" s="80"/>
      <c r="C545" s="80"/>
      <c r="D545" s="80"/>
      <c r="E545" s="80"/>
      <c r="F545" s="80"/>
      <c r="G545" s="80"/>
      <c r="H545" s="80"/>
      <c r="I545" s="108"/>
      <c r="K545" s="80"/>
    </row>
    <row r="546" spans="2:11" s="82" customFormat="1" ht="11.4" x14ac:dyDescent="0.3">
      <c r="B546" s="80"/>
      <c r="C546" s="80"/>
      <c r="D546" s="80"/>
      <c r="E546" s="80"/>
      <c r="F546" s="80"/>
      <c r="G546" s="80"/>
      <c r="H546" s="80"/>
      <c r="I546" s="108"/>
      <c r="K546" s="80"/>
    </row>
    <row r="547" spans="2:11" s="82" customFormat="1" ht="11.4" x14ac:dyDescent="0.3">
      <c r="B547" s="80"/>
      <c r="C547" s="80"/>
      <c r="D547" s="80"/>
      <c r="E547" s="80"/>
      <c r="F547" s="80"/>
      <c r="G547" s="80"/>
      <c r="H547" s="80"/>
      <c r="I547" s="108"/>
      <c r="K547" s="80"/>
    </row>
    <row r="548" spans="2:11" s="82" customFormat="1" ht="11.4" x14ac:dyDescent="0.3">
      <c r="B548" s="80"/>
      <c r="C548" s="80"/>
      <c r="D548" s="80"/>
      <c r="E548" s="80"/>
      <c r="F548" s="80"/>
      <c r="G548" s="80"/>
      <c r="H548" s="80"/>
      <c r="I548" s="108"/>
      <c r="K548" s="80"/>
    </row>
    <row r="549" spans="2:11" s="82" customFormat="1" ht="11.4" x14ac:dyDescent="0.3">
      <c r="B549" s="80"/>
      <c r="C549" s="80"/>
      <c r="D549" s="80"/>
      <c r="E549" s="80"/>
      <c r="F549" s="80"/>
      <c r="G549" s="80"/>
      <c r="H549" s="80"/>
      <c r="I549" s="108"/>
      <c r="K549" s="80"/>
    </row>
    <row r="550" spans="2:11" s="82" customFormat="1" ht="11.4" x14ac:dyDescent="0.3">
      <c r="B550" s="80"/>
      <c r="C550" s="80"/>
      <c r="D550" s="80"/>
      <c r="E550" s="80"/>
      <c r="F550" s="80"/>
      <c r="G550" s="80"/>
      <c r="H550" s="80"/>
      <c r="I550" s="108"/>
      <c r="K550" s="80"/>
    </row>
    <row r="551" spans="2:11" s="82" customFormat="1" ht="11.4" x14ac:dyDescent="0.3">
      <c r="B551" s="80"/>
      <c r="C551" s="80"/>
      <c r="D551" s="80"/>
      <c r="E551" s="80"/>
      <c r="F551" s="80"/>
      <c r="G551" s="80"/>
      <c r="H551" s="80"/>
      <c r="I551" s="108"/>
      <c r="K551" s="80"/>
    </row>
    <row r="552" spans="2:11" s="82" customFormat="1" ht="11.4" x14ac:dyDescent="0.3">
      <c r="B552" s="80"/>
      <c r="C552" s="80"/>
      <c r="D552" s="80"/>
      <c r="E552" s="80"/>
      <c r="F552" s="80"/>
      <c r="G552" s="80"/>
      <c r="H552" s="80"/>
      <c r="I552" s="108"/>
      <c r="K552" s="80"/>
    </row>
    <row r="553" spans="2:11" s="82" customFormat="1" ht="11.4" x14ac:dyDescent="0.3">
      <c r="B553" s="80"/>
      <c r="C553" s="80"/>
      <c r="D553" s="80"/>
      <c r="E553" s="80"/>
      <c r="F553" s="80"/>
      <c r="G553" s="80"/>
      <c r="H553" s="80"/>
      <c r="I553" s="108"/>
      <c r="K553" s="80"/>
    </row>
    <row r="554" spans="2:11" s="82" customFormat="1" ht="11.4" x14ac:dyDescent="0.3">
      <c r="B554" s="80"/>
      <c r="C554" s="80"/>
      <c r="D554" s="80"/>
      <c r="E554" s="80"/>
      <c r="F554" s="80"/>
      <c r="G554" s="80"/>
      <c r="H554" s="80"/>
      <c r="I554" s="108"/>
      <c r="K554" s="80"/>
    </row>
    <row r="555" spans="2:11" s="82" customFormat="1" ht="11.4" x14ac:dyDescent="0.3">
      <c r="B555" s="80"/>
      <c r="C555" s="80"/>
      <c r="D555" s="80"/>
      <c r="E555" s="80"/>
      <c r="F555" s="80"/>
      <c r="G555" s="80"/>
      <c r="H555" s="80"/>
      <c r="I555" s="108"/>
      <c r="K555" s="80"/>
    </row>
    <row r="556" spans="2:11" s="82" customFormat="1" ht="11.4" x14ac:dyDescent="0.3">
      <c r="B556" s="80"/>
      <c r="C556" s="80"/>
      <c r="D556" s="80"/>
      <c r="E556" s="80"/>
      <c r="F556" s="80"/>
      <c r="G556" s="80"/>
      <c r="H556" s="80"/>
      <c r="I556" s="108"/>
      <c r="K556" s="80"/>
    </row>
    <row r="557" spans="2:11" s="82" customFormat="1" ht="11.4" x14ac:dyDescent="0.3">
      <c r="B557" s="80"/>
      <c r="C557" s="80"/>
      <c r="D557" s="80"/>
      <c r="E557" s="80"/>
      <c r="F557" s="80"/>
      <c r="G557" s="80"/>
      <c r="H557" s="80"/>
      <c r="I557" s="108"/>
      <c r="K557" s="80"/>
    </row>
    <row r="558" spans="2:11" s="82" customFormat="1" ht="11.4" x14ac:dyDescent="0.3">
      <c r="B558" s="80"/>
      <c r="C558" s="80"/>
      <c r="D558" s="80"/>
      <c r="E558" s="80"/>
      <c r="F558" s="80"/>
      <c r="G558" s="80"/>
      <c r="H558" s="80"/>
      <c r="I558" s="108"/>
      <c r="K558" s="80"/>
    </row>
    <row r="559" spans="2:11" s="82" customFormat="1" ht="11.4" x14ac:dyDescent="0.3">
      <c r="B559" s="80"/>
      <c r="C559" s="80"/>
      <c r="D559" s="80"/>
      <c r="E559" s="80"/>
      <c r="F559" s="80"/>
      <c r="G559" s="80"/>
      <c r="H559" s="80"/>
      <c r="I559" s="108"/>
      <c r="K559" s="80"/>
    </row>
    <row r="560" spans="2:11" s="82" customFormat="1" ht="11.4" x14ac:dyDescent="0.3">
      <c r="B560" s="80"/>
      <c r="C560" s="80"/>
      <c r="D560" s="80"/>
      <c r="E560" s="80"/>
      <c r="F560" s="80"/>
      <c r="G560" s="80"/>
      <c r="H560" s="80"/>
      <c r="I560" s="108"/>
      <c r="K560" s="80"/>
    </row>
    <row r="561" spans="2:11" s="82" customFormat="1" ht="11.4" x14ac:dyDescent="0.3">
      <c r="B561" s="80"/>
      <c r="C561" s="80"/>
      <c r="D561" s="80"/>
      <c r="E561" s="80"/>
      <c r="F561" s="80"/>
      <c r="G561" s="80"/>
      <c r="H561" s="80"/>
      <c r="I561" s="108"/>
      <c r="K561" s="80"/>
    </row>
    <row r="562" spans="2:11" s="82" customFormat="1" ht="11.4" x14ac:dyDescent="0.3">
      <c r="B562" s="80"/>
      <c r="C562" s="80"/>
      <c r="D562" s="80"/>
      <c r="E562" s="80"/>
      <c r="F562" s="80"/>
      <c r="G562" s="80"/>
      <c r="H562" s="80"/>
      <c r="I562" s="108"/>
      <c r="K562" s="80"/>
    </row>
    <row r="563" spans="2:11" s="82" customFormat="1" ht="11.4" x14ac:dyDescent="0.3">
      <c r="B563" s="80"/>
      <c r="C563" s="80"/>
      <c r="D563" s="80"/>
      <c r="E563" s="80"/>
      <c r="F563" s="80"/>
      <c r="G563" s="80"/>
      <c r="H563" s="80"/>
      <c r="I563" s="108"/>
      <c r="K563" s="80"/>
    </row>
    <row r="564" spans="2:11" s="82" customFormat="1" ht="11.4" x14ac:dyDescent="0.3">
      <c r="B564" s="80"/>
      <c r="C564" s="80"/>
      <c r="D564" s="80"/>
      <c r="E564" s="80"/>
      <c r="F564" s="80"/>
      <c r="G564" s="80"/>
      <c r="H564" s="80"/>
      <c r="I564" s="108"/>
      <c r="K564" s="80"/>
    </row>
    <row r="565" spans="2:11" s="82" customFormat="1" ht="11.4" x14ac:dyDescent="0.3">
      <c r="B565" s="80"/>
      <c r="C565" s="80"/>
      <c r="D565" s="80"/>
      <c r="E565" s="80"/>
      <c r="F565" s="80"/>
      <c r="G565" s="80"/>
      <c r="H565" s="80"/>
      <c r="I565" s="108"/>
      <c r="K565" s="80"/>
    </row>
    <row r="566" spans="2:11" s="82" customFormat="1" ht="11.4" x14ac:dyDescent="0.3">
      <c r="B566" s="80"/>
      <c r="C566" s="80"/>
      <c r="D566" s="80"/>
      <c r="E566" s="80"/>
      <c r="F566" s="80"/>
      <c r="G566" s="80"/>
      <c r="H566" s="80"/>
      <c r="I566" s="108"/>
      <c r="K566" s="80"/>
    </row>
    <row r="567" spans="2:11" s="82" customFormat="1" ht="11.4" x14ac:dyDescent="0.3">
      <c r="B567" s="80"/>
      <c r="C567" s="80"/>
      <c r="D567" s="80"/>
      <c r="E567" s="80"/>
      <c r="F567" s="80"/>
      <c r="G567" s="80"/>
      <c r="H567" s="80"/>
      <c r="I567" s="108"/>
      <c r="K567" s="80"/>
    </row>
    <row r="568" spans="2:11" s="82" customFormat="1" ht="11.4" x14ac:dyDescent="0.3">
      <c r="B568" s="80"/>
      <c r="C568" s="80"/>
      <c r="D568" s="80"/>
      <c r="E568" s="80"/>
      <c r="F568" s="80"/>
      <c r="G568" s="80"/>
      <c r="H568" s="80"/>
      <c r="I568" s="108"/>
      <c r="K568" s="80"/>
    </row>
    <row r="569" spans="2:11" s="82" customFormat="1" ht="11.4" x14ac:dyDescent="0.3">
      <c r="B569" s="80"/>
      <c r="C569" s="80"/>
      <c r="D569" s="80"/>
      <c r="E569" s="80"/>
      <c r="F569" s="80"/>
      <c r="G569" s="80"/>
      <c r="H569" s="80"/>
      <c r="I569" s="108"/>
      <c r="K569" s="80"/>
    </row>
    <row r="570" spans="2:11" s="82" customFormat="1" ht="11.4" x14ac:dyDescent="0.3">
      <c r="B570" s="80"/>
      <c r="C570" s="80"/>
      <c r="D570" s="80"/>
      <c r="E570" s="80"/>
      <c r="F570" s="80"/>
      <c r="G570" s="80"/>
      <c r="H570" s="80"/>
      <c r="I570" s="108"/>
      <c r="K570" s="80"/>
    </row>
    <row r="571" spans="2:11" s="82" customFormat="1" ht="11.4" x14ac:dyDescent="0.3">
      <c r="B571" s="80"/>
      <c r="C571" s="80"/>
      <c r="D571" s="80"/>
      <c r="E571" s="80"/>
      <c r="F571" s="80"/>
      <c r="G571" s="80"/>
      <c r="H571" s="80"/>
      <c r="I571" s="108"/>
      <c r="K571" s="80"/>
    </row>
    <row r="572" spans="2:11" s="82" customFormat="1" ht="11.4" x14ac:dyDescent="0.3">
      <c r="B572" s="80"/>
      <c r="C572" s="80"/>
      <c r="D572" s="80"/>
      <c r="E572" s="80"/>
      <c r="F572" s="80"/>
      <c r="G572" s="80"/>
      <c r="H572" s="80"/>
      <c r="I572" s="108"/>
      <c r="K572" s="80"/>
    </row>
    <row r="573" spans="2:11" s="82" customFormat="1" ht="11.4" x14ac:dyDescent="0.3">
      <c r="B573" s="80"/>
      <c r="C573" s="80"/>
      <c r="D573" s="80"/>
      <c r="E573" s="80"/>
      <c r="F573" s="80"/>
      <c r="G573" s="80"/>
      <c r="H573" s="80"/>
      <c r="I573" s="108"/>
      <c r="K573" s="80"/>
    </row>
    <row r="574" spans="2:11" s="82" customFormat="1" ht="11.4" x14ac:dyDescent="0.3">
      <c r="B574" s="80"/>
      <c r="C574" s="80"/>
      <c r="D574" s="80"/>
      <c r="E574" s="80"/>
      <c r="F574" s="80"/>
      <c r="G574" s="80"/>
      <c r="H574" s="80"/>
      <c r="I574" s="108"/>
      <c r="K574" s="80"/>
    </row>
    <row r="575" spans="2:11" s="82" customFormat="1" ht="11.4" x14ac:dyDescent="0.3">
      <c r="B575" s="80"/>
      <c r="C575" s="80"/>
      <c r="D575" s="80"/>
      <c r="E575" s="80"/>
      <c r="F575" s="80"/>
      <c r="G575" s="80"/>
      <c r="H575" s="80"/>
      <c r="I575" s="108"/>
      <c r="K575" s="80"/>
    </row>
    <row r="576" spans="2:11" s="82" customFormat="1" ht="11.4" x14ac:dyDescent="0.3">
      <c r="B576" s="80"/>
      <c r="C576" s="80"/>
      <c r="D576" s="80"/>
      <c r="E576" s="80"/>
      <c r="F576" s="80"/>
      <c r="G576" s="80"/>
      <c r="H576" s="80"/>
      <c r="I576" s="108"/>
      <c r="K576" s="80"/>
    </row>
    <row r="577" spans="2:11" s="82" customFormat="1" ht="11.4" x14ac:dyDescent="0.3">
      <c r="B577" s="80"/>
      <c r="C577" s="80"/>
      <c r="D577" s="80"/>
      <c r="E577" s="80"/>
      <c r="F577" s="80"/>
      <c r="G577" s="80"/>
      <c r="H577" s="80"/>
      <c r="I577" s="108"/>
      <c r="K577" s="80"/>
    </row>
    <row r="578" spans="2:11" s="82" customFormat="1" ht="11.4" x14ac:dyDescent="0.3">
      <c r="B578" s="80"/>
      <c r="C578" s="80"/>
      <c r="D578" s="80"/>
      <c r="E578" s="80"/>
      <c r="F578" s="80"/>
      <c r="G578" s="80"/>
      <c r="H578" s="80"/>
      <c r="I578" s="108"/>
      <c r="K578" s="80"/>
    </row>
    <row r="579" spans="2:11" s="82" customFormat="1" ht="11.4" x14ac:dyDescent="0.3">
      <c r="B579" s="80"/>
      <c r="C579" s="80"/>
      <c r="D579" s="80"/>
      <c r="E579" s="80"/>
      <c r="F579" s="80"/>
      <c r="G579" s="80"/>
      <c r="H579" s="80"/>
      <c r="I579" s="108"/>
      <c r="K579" s="80"/>
    </row>
    <row r="580" spans="2:11" s="82" customFormat="1" ht="11.4" x14ac:dyDescent="0.3">
      <c r="B580" s="80"/>
      <c r="C580" s="80"/>
      <c r="D580" s="80"/>
      <c r="E580" s="80"/>
      <c r="F580" s="80"/>
      <c r="G580" s="80"/>
      <c r="H580" s="80"/>
      <c r="I580" s="108"/>
      <c r="K580" s="80"/>
    </row>
    <row r="581" spans="2:11" s="82" customFormat="1" ht="11.4" x14ac:dyDescent="0.3">
      <c r="B581" s="80"/>
      <c r="C581" s="80"/>
      <c r="D581" s="80"/>
      <c r="E581" s="80"/>
      <c r="F581" s="80"/>
      <c r="G581" s="80"/>
      <c r="H581" s="80"/>
      <c r="I581" s="108"/>
      <c r="K581" s="80"/>
    </row>
    <row r="582" spans="2:11" s="82" customFormat="1" ht="11.4" x14ac:dyDescent="0.3">
      <c r="B582" s="80"/>
      <c r="C582" s="80"/>
      <c r="D582" s="80"/>
      <c r="E582" s="80"/>
      <c r="F582" s="80"/>
      <c r="G582" s="80"/>
      <c r="H582" s="80"/>
      <c r="I582" s="108"/>
      <c r="K582" s="80"/>
    </row>
    <row r="583" spans="2:11" s="82" customFormat="1" ht="11.4" x14ac:dyDescent="0.3">
      <c r="B583" s="80"/>
      <c r="C583" s="80"/>
      <c r="D583" s="80"/>
      <c r="E583" s="80"/>
      <c r="F583" s="80"/>
      <c r="G583" s="80"/>
      <c r="H583" s="80"/>
      <c r="I583" s="108"/>
      <c r="K583" s="80"/>
    </row>
    <row r="584" spans="2:11" s="82" customFormat="1" ht="11.4" x14ac:dyDescent="0.3">
      <c r="B584" s="80"/>
      <c r="C584" s="80"/>
      <c r="D584" s="80"/>
      <c r="E584" s="80"/>
      <c r="F584" s="80"/>
      <c r="G584" s="80"/>
      <c r="H584" s="80"/>
      <c r="I584" s="108"/>
      <c r="K584" s="80"/>
    </row>
    <row r="585" spans="2:11" s="82" customFormat="1" ht="11.4" x14ac:dyDescent="0.3">
      <c r="B585" s="80"/>
      <c r="C585" s="80"/>
      <c r="D585" s="80"/>
      <c r="E585" s="80"/>
      <c r="F585" s="80"/>
      <c r="G585" s="80"/>
      <c r="H585" s="80"/>
      <c r="I585" s="108"/>
      <c r="K585" s="80"/>
    </row>
    <row r="586" spans="2:11" s="82" customFormat="1" ht="11.4" x14ac:dyDescent="0.3">
      <c r="B586" s="80"/>
      <c r="C586" s="80"/>
      <c r="D586" s="80"/>
      <c r="E586" s="80"/>
      <c r="F586" s="80"/>
      <c r="G586" s="80"/>
      <c r="H586" s="80"/>
      <c r="I586" s="108"/>
      <c r="K586" s="80"/>
    </row>
    <row r="587" spans="2:11" s="82" customFormat="1" ht="11.4" x14ac:dyDescent="0.3">
      <c r="B587" s="80"/>
      <c r="C587" s="80"/>
      <c r="D587" s="80"/>
      <c r="E587" s="80"/>
      <c r="F587" s="80"/>
      <c r="G587" s="80"/>
      <c r="H587" s="80"/>
      <c r="I587" s="108"/>
      <c r="K587" s="80"/>
    </row>
    <row r="588" spans="2:11" s="82" customFormat="1" ht="11.4" x14ac:dyDescent="0.3">
      <c r="B588" s="80"/>
      <c r="C588" s="80"/>
      <c r="D588" s="80"/>
      <c r="E588" s="80"/>
      <c r="F588" s="80"/>
      <c r="G588" s="80"/>
      <c r="H588" s="80"/>
      <c r="I588" s="108"/>
      <c r="K588" s="80"/>
    </row>
    <row r="589" spans="2:11" s="82" customFormat="1" ht="11.4" x14ac:dyDescent="0.3">
      <c r="B589" s="80"/>
      <c r="C589" s="80"/>
      <c r="D589" s="80"/>
      <c r="E589" s="80"/>
      <c r="F589" s="80"/>
      <c r="G589" s="80"/>
      <c r="H589" s="80"/>
      <c r="I589" s="108"/>
      <c r="K589" s="80"/>
    </row>
    <row r="590" spans="2:11" s="82" customFormat="1" ht="11.4" x14ac:dyDescent="0.3">
      <c r="B590" s="80"/>
      <c r="C590" s="80"/>
      <c r="D590" s="80"/>
      <c r="E590" s="80"/>
      <c r="F590" s="80"/>
      <c r="G590" s="80"/>
      <c r="H590" s="80"/>
      <c r="I590" s="108"/>
      <c r="K590" s="80"/>
    </row>
    <row r="591" spans="2:11" s="82" customFormat="1" ht="11.4" x14ac:dyDescent="0.3">
      <c r="B591" s="80"/>
      <c r="C591" s="80"/>
      <c r="D591" s="80"/>
      <c r="E591" s="80"/>
      <c r="F591" s="80"/>
      <c r="G591" s="80"/>
      <c r="H591" s="80"/>
      <c r="I591" s="108"/>
      <c r="K591" s="80"/>
    </row>
    <row r="592" spans="2:11" s="82" customFormat="1" ht="11.4" x14ac:dyDescent="0.3">
      <c r="B592" s="80"/>
      <c r="C592" s="80"/>
      <c r="D592" s="80"/>
      <c r="E592" s="80"/>
      <c r="F592" s="80"/>
      <c r="G592" s="80"/>
      <c r="H592" s="80"/>
      <c r="I592" s="108"/>
      <c r="K592" s="80"/>
    </row>
    <row r="593" spans="2:11" s="82" customFormat="1" ht="11.4" x14ac:dyDescent="0.3">
      <c r="B593" s="80"/>
      <c r="C593" s="80"/>
      <c r="D593" s="80"/>
      <c r="E593" s="80"/>
      <c r="F593" s="80"/>
      <c r="G593" s="80"/>
      <c r="H593" s="80"/>
      <c r="I593" s="108"/>
      <c r="K593" s="80"/>
    </row>
    <row r="594" spans="2:11" s="82" customFormat="1" ht="11.4" x14ac:dyDescent="0.3">
      <c r="B594" s="80"/>
      <c r="C594" s="80"/>
      <c r="D594" s="80"/>
      <c r="E594" s="80"/>
      <c r="F594" s="80"/>
      <c r="G594" s="80"/>
      <c r="H594" s="80"/>
      <c r="I594" s="108"/>
      <c r="K594" s="80"/>
    </row>
    <row r="595" spans="2:11" s="82" customFormat="1" ht="11.4" x14ac:dyDescent="0.3">
      <c r="B595" s="80"/>
      <c r="C595" s="80"/>
      <c r="D595" s="80"/>
      <c r="E595" s="80"/>
      <c r="F595" s="80"/>
      <c r="G595" s="80"/>
      <c r="H595" s="80"/>
      <c r="I595" s="108"/>
      <c r="K595" s="80"/>
    </row>
    <row r="596" spans="2:11" s="82" customFormat="1" ht="11.4" x14ac:dyDescent="0.3">
      <c r="B596" s="80"/>
      <c r="C596" s="80"/>
      <c r="D596" s="80"/>
      <c r="E596" s="80"/>
      <c r="F596" s="80"/>
      <c r="G596" s="80"/>
      <c r="H596" s="80"/>
      <c r="I596" s="108"/>
      <c r="K596" s="80"/>
    </row>
    <row r="597" spans="2:11" s="82" customFormat="1" ht="11.4" x14ac:dyDescent="0.3">
      <c r="B597" s="80"/>
      <c r="C597" s="80"/>
      <c r="D597" s="80"/>
      <c r="E597" s="80"/>
      <c r="F597" s="80"/>
      <c r="G597" s="80"/>
      <c r="H597" s="80"/>
      <c r="I597" s="108"/>
      <c r="K597" s="80"/>
    </row>
    <row r="598" spans="2:11" s="82" customFormat="1" ht="11.4" x14ac:dyDescent="0.3">
      <c r="B598" s="80"/>
      <c r="C598" s="80"/>
      <c r="D598" s="80"/>
      <c r="E598" s="80"/>
      <c r="F598" s="80"/>
      <c r="G598" s="80"/>
      <c r="H598" s="80"/>
      <c r="I598" s="108"/>
      <c r="K598" s="80"/>
    </row>
    <row r="599" spans="2:11" s="82" customFormat="1" ht="11.4" x14ac:dyDescent="0.3">
      <c r="B599" s="80"/>
      <c r="C599" s="80"/>
      <c r="D599" s="80"/>
      <c r="E599" s="80"/>
      <c r="F599" s="80"/>
      <c r="G599" s="80"/>
      <c r="H599" s="80"/>
      <c r="I599" s="108"/>
      <c r="K599" s="80"/>
    </row>
    <row r="600" spans="2:11" s="82" customFormat="1" ht="11.4" x14ac:dyDescent="0.3">
      <c r="B600" s="80"/>
      <c r="C600" s="80"/>
      <c r="D600" s="80"/>
      <c r="E600" s="80"/>
      <c r="F600" s="80"/>
      <c r="G600" s="80"/>
      <c r="H600" s="80"/>
      <c r="I600" s="108"/>
      <c r="K600" s="80"/>
    </row>
    <row r="601" spans="2:11" s="82" customFormat="1" ht="11.4" x14ac:dyDescent="0.3">
      <c r="B601" s="80"/>
      <c r="C601" s="80"/>
      <c r="D601" s="80"/>
      <c r="E601" s="80"/>
      <c r="F601" s="80"/>
      <c r="G601" s="80"/>
      <c r="H601" s="80"/>
      <c r="I601" s="108"/>
      <c r="K601" s="80"/>
    </row>
    <row r="602" spans="2:11" s="82" customFormat="1" ht="11.4" x14ac:dyDescent="0.3">
      <c r="B602" s="80"/>
      <c r="C602" s="80"/>
      <c r="D602" s="80"/>
      <c r="E602" s="80"/>
      <c r="F602" s="80"/>
      <c r="G602" s="80"/>
      <c r="H602" s="80"/>
      <c r="I602" s="108"/>
      <c r="K602" s="80"/>
    </row>
    <row r="603" spans="2:11" s="82" customFormat="1" ht="11.4" x14ac:dyDescent="0.3">
      <c r="B603" s="80"/>
      <c r="C603" s="80"/>
      <c r="D603" s="80"/>
      <c r="E603" s="80"/>
      <c r="F603" s="80"/>
      <c r="G603" s="80"/>
      <c r="H603" s="80"/>
      <c r="I603" s="108"/>
      <c r="K603" s="80"/>
    </row>
    <row r="604" spans="2:11" s="82" customFormat="1" ht="11.4" x14ac:dyDescent="0.3">
      <c r="B604" s="80"/>
      <c r="C604" s="80"/>
      <c r="D604" s="80"/>
      <c r="E604" s="80"/>
      <c r="F604" s="80"/>
      <c r="G604" s="80"/>
      <c r="H604" s="80"/>
      <c r="I604" s="108"/>
      <c r="K604" s="80"/>
    </row>
    <row r="605" spans="2:11" s="82" customFormat="1" ht="11.4" x14ac:dyDescent="0.3">
      <c r="B605" s="80"/>
      <c r="C605" s="80"/>
      <c r="D605" s="80"/>
      <c r="E605" s="80"/>
      <c r="F605" s="80"/>
      <c r="G605" s="80"/>
      <c r="H605" s="80"/>
      <c r="I605" s="108"/>
      <c r="K605" s="80"/>
    </row>
    <row r="606" spans="2:11" s="82" customFormat="1" ht="11.4" x14ac:dyDescent="0.3">
      <c r="B606" s="80"/>
      <c r="C606" s="80"/>
      <c r="D606" s="80"/>
      <c r="E606" s="80"/>
      <c r="F606" s="80"/>
      <c r="G606" s="80"/>
      <c r="H606" s="80"/>
      <c r="I606" s="108"/>
      <c r="K606" s="80"/>
    </row>
    <row r="607" spans="2:11" s="82" customFormat="1" ht="11.4" x14ac:dyDescent="0.3">
      <c r="B607" s="80"/>
      <c r="C607" s="80"/>
      <c r="D607" s="80"/>
      <c r="E607" s="80"/>
      <c r="F607" s="80"/>
      <c r="G607" s="80"/>
      <c r="H607" s="80"/>
      <c r="I607" s="108"/>
      <c r="K607" s="80"/>
    </row>
    <row r="608" spans="2:11" s="82" customFormat="1" ht="11.4" x14ac:dyDescent="0.3">
      <c r="B608" s="80"/>
      <c r="C608" s="80"/>
      <c r="D608" s="80"/>
      <c r="E608" s="80"/>
      <c r="F608" s="80"/>
      <c r="G608" s="80"/>
      <c r="H608" s="80"/>
      <c r="I608" s="108"/>
      <c r="K608" s="80"/>
    </row>
    <row r="609" spans="2:11" s="82" customFormat="1" ht="11.4" x14ac:dyDescent="0.3">
      <c r="B609" s="80"/>
      <c r="C609" s="80"/>
      <c r="D609" s="80"/>
      <c r="E609" s="80"/>
      <c r="F609" s="80"/>
      <c r="G609" s="80"/>
      <c r="H609" s="80"/>
      <c r="I609" s="108"/>
      <c r="K609" s="80"/>
    </row>
    <row r="610" spans="2:11" s="82" customFormat="1" ht="11.4" x14ac:dyDescent="0.3">
      <c r="B610" s="80"/>
      <c r="C610" s="80"/>
      <c r="D610" s="80"/>
      <c r="E610" s="80"/>
      <c r="F610" s="80"/>
      <c r="G610" s="80"/>
      <c r="H610" s="80"/>
      <c r="I610" s="108"/>
      <c r="K610" s="80"/>
    </row>
    <row r="611" spans="2:11" s="82" customFormat="1" ht="11.4" x14ac:dyDescent="0.3">
      <c r="B611" s="80"/>
      <c r="C611" s="80"/>
      <c r="D611" s="80"/>
      <c r="E611" s="80"/>
      <c r="F611" s="80"/>
      <c r="G611" s="80"/>
      <c r="H611" s="80"/>
      <c r="I611" s="108"/>
      <c r="K611" s="80"/>
    </row>
    <row r="612" spans="2:11" s="82" customFormat="1" ht="11.4" x14ac:dyDescent="0.3">
      <c r="B612" s="80"/>
      <c r="C612" s="80"/>
      <c r="D612" s="80"/>
      <c r="E612" s="80"/>
      <c r="F612" s="80"/>
      <c r="G612" s="80"/>
      <c r="H612" s="80"/>
      <c r="I612" s="108"/>
      <c r="K612" s="80"/>
    </row>
    <row r="613" spans="2:11" s="82" customFormat="1" ht="11.4" x14ac:dyDescent="0.3">
      <c r="B613" s="80"/>
      <c r="C613" s="80"/>
      <c r="D613" s="80"/>
      <c r="E613" s="80"/>
      <c r="F613" s="80"/>
      <c r="G613" s="80"/>
      <c r="H613" s="80"/>
      <c r="I613" s="108"/>
      <c r="K613" s="80"/>
    </row>
    <row r="614" spans="2:11" s="82" customFormat="1" ht="11.4" x14ac:dyDescent="0.3">
      <c r="B614" s="80"/>
      <c r="C614" s="80"/>
      <c r="D614" s="80"/>
      <c r="E614" s="80"/>
      <c r="F614" s="80"/>
      <c r="G614" s="80"/>
      <c r="H614" s="80"/>
      <c r="I614" s="108"/>
      <c r="K614" s="80"/>
    </row>
    <row r="615" spans="2:11" s="82" customFormat="1" ht="11.4" x14ac:dyDescent="0.3">
      <c r="B615" s="80"/>
      <c r="C615" s="80"/>
      <c r="D615" s="80"/>
      <c r="E615" s="80"/>
      <c r="F615" s="80"/>
      <c r="G615" s="80"/>
      <c r="H615" s="80"/>
      <c r="I615" s="108"/>
      <c r="K615" s="80"/>
    </row>
    <row r="616" spans="2:11" s="82" customFormat="1" ht="11.4" x14ac:dyDescent="0.3">
      <c r="B616" s="80"/>
      <c r="C616" s="80"/>
      <c r="D616" s="80"/>
      <c r="E616" s="80"/>
      <c r="F616" s="80"/>
      <c r="G616" s="80"/>
      <c r="H616" s="80"/>
      <c r="I616" s="108"/>
      <c r="K616" s="80"/>
    </row>
    <row r="617" spans="2:11" s="82" customFormat="1" ht="11.4" x14ac:dyDescent="0.3">
      <c r="B617" s="80"/>
      <c r="C617" s="80"/>
      <c r="D617" s="80"/>
      <c r="E617" s="80"/>
      <c r="F617" s="80"/>
      <c r="G617" s="80"/>
      <c r="H617" s="80"/>
      <c r="I617" s="108"/>
      <c r="K617" s="80"/>
    </row>
    <row r="618" spans="2:11" s="82" customFormat="1" ht="11.4" x14ac:dyDescent="0.3">
      <c r="B618" s="80"/>
      <c r="C618" s="80"/>
      <c r="D618" s="80"/>
      <c r="E618" s="80"/>
      <c r="F618" s="80"/>
      <c r="G618" s="80"/>
      <c r="H618" s="80"/>
      <c r="I618" s="108"/>
      <c r="K618" s="80"/>
    </row>
    <row r="619" spans="2:11" s="82" customFormat="1" ht="11.4" x14ac:dyDescent="0.3">
      <c r="B619" s="80"/>
      <c r="C619" s="80"/>
      <c r="D619" s="80"/>
      <c r="E619" s="80"/>
      <c r="F619" s="80"/>
      <c r="G619" s="80"/>
      <c r="H619" s="80"/>
      <c r="I619" s="108"/>
      <c r="K619" s="80"/>
    </row>
    <row r="620" spans="2:11" s="82" customFormat="1" ht="11.4" x14ac:dyDescent="0.3">
      <c r="B620" s="80"/>
      <c r="C620" s="80"/>
      <c r="D620" s="80"/>
      <c r="E620" s="80"/>
      <c r="F620" s="80"/>
      <c r="G620" s="80"/>
      <c r="H620" s="80"/>
      <c r="I620" s="108"/>
      <c r="K620" s="80"/>
    </row>
    <row r="621" spans="2:11" s="82" customFormat="1" ht="11.4" x14ac:dyDescent="0.3">
      <c r="B621" s="80"/>
      <c r="C621" s="80"/>
      <c r="D621" s="80"/>
      <c r="E621" s="80"/>
      <c r="F621" s="80"/>
      <c r="G621" s="80"/>
      <c r="H621" s="80"/>
      <c r="I621" s="108"/>
      <c r="K621" s="80"/>
    </row>
    <row r="622" spans="2:11" s="82" customFormat="1" ht="11.4" x14ac:dyDescent="0.3">
      <c r="B622" s="80"/>
      <c r="C622" s="80"/>
      <c r="D622" s="80"/>
      <c r="E622" s="80"/>
      <c r="F622" s="80"/>
      <c r="G622" s="80"/>
      <c r="H622" s="80"/>
      <c r="I622" s="108"/>
      <c r="K622" s="80"/>
    </row>
    <row r="623" spans="2:11" s="82" customFormat="1" ht="11.4" x14ac:dyDescent="0.3">
      <c r="B623" s="80"/>
      <c r="C623" s="80"/>
      <c r="D623" s="80"/>
      <c r="E623" s="80"/>
      <c r="F623" s="80"/>
      <c r="G623" s="80"/>
      <c r="H623" s="80"/>
      <c r="I623" s="108"/>
      <c r="K623" s="80"/>
    </row>
    <row r="624" spans="2:11" s="82" customFormat="1" ht="11.4" x14ac:dyDescent="0.3">
      <c r="B624" s="80"/>
      <c r="C624" s="80"/>
      <c r="D624" s="80"/>
      <c r="E624" s="80"/>
      <c r="F624" s="80"/>
      <c r="G624" s="80"/>
      <c r="H624" s="80"/>
      <c r="I624" s="108"/>
      <c r="K624" s="80"/>
    </row>
    <row r="625" spans="2:11" s="82" customFormat="1" ht="11.4" x14ac:dyDescent="0.3">
      <c r="B625" s="80"/>
      <c r="C625" s="80"/>
      <c r="D625" s="80"/>
      <c r="E625" s="80"/>
      <c r="F625" s="80"/>
      <c r="G625" s="80"/>
      <c r="H625" s="80"/>
      <c r="I625" s="108"/>
      <c r="K625" s="80"/>
    </row>
    <row r="626" spans="2:11" s="82" customFormat="1" ht="11.4" x14ac:dyDescent="0.3">
      <c r="B626" s="80"/>
      <c r="C626" s="80"/>
      <c r="D626" s="80"/>
      <c r="E626" s="80"/>
      <c r="F626" s="80"/>
      <c r="G626" s="80"/>
      <c r="H626" s="80"/>
      <c r="I626" s="108"/>
      <c r="K626" s="80"/>
    </row>
    <row r="627" spans="2:11" s="82" customFormat="1" ht="11.4" x14ac:dyDescent="0.3">
      <c r="B627" s="80"/>
      <c r="C627" s="80"/>
      <c r="D627" s="80"/>
      <c r="E627" s="80"/>
      <c r="F627" s="80"/>
      <c r="G627" s="80"/>
      <c r="H627" s="80"/>
      <c r="I627" s="108"/>
      <c r="K627" s="80"/>
    </row>
    <row r="628" spans="2:11" s="82" customFormat="1" ht="11.4" x14ac:dyDescent="0.3">
      <c r="B628" s="80"/>
      <c r="C628" s="80"/>
      <c r="D628" s="80"/>
      <c r="E628" s="80"/>
      <c r="F628" s="80"/>
      <c r="G628" s="80"/>
      <c r="H628" s="80"/>
      <c r="I628" s="108"/>
      <c r="K628" s="80"/>
    </row>
    <row r="629" spans="2:11" s="82" customFormat="1" ht="11.4" x14ac:dyDescent="0.3">
      <c r="B629" s="80"/>
      <c r="C629" s="80"/>
      <c r="D629" s="80"/>
      <c r="E629" s="80"/>
      <c r="F629" s="80"/>
      <c r="G629" s="80"/>
      <c r="H629" s="80"/>
      <c r="I629" s="108"/>
      <c r="K629" s="80"/>
    </row>
    <row r="630" spans="2:11" s="82" customFormat="1" ht="11.4" x14ac:dyDescent="0.3">
      <c r="B630" s="80"/>
      <c r="C630" s="80"/>
      <c r="D630" s="80"/>
      <c r="E630" s="80"/>
      <c r="F630" s="80"/>
      <c r="G630" s="80"/>
      <c r="H630" s="80"/>
      <c r="I630" s="108"/>
      <c r="K630" s="80"/>
    </row>
    <row r="631" spans="2:11" s="82" customFormat="1" ht="11.4" x14ac:dyDescent="0.3">
      <c r="B631" s="80"/>
      <c r="C631" s="80"/>
      <c r="D631" s="80"/>
      <c r="E631" s="80"/>
      <c r="F631" s="80"/>
      <c r="G631" s="80"/>
      <c r="H631" s="80"/>
      <c r="I631" s="108"/>
      <c r="K631" s="80"/>
    </row>
    <row r="632" spans="2:11" s="82" customFormat="1" ht="11.4" x14ac:dyDescent="0.3">
      <c r="B632" s="80"/>
      <c r="C632" s="80"/>
      <c r="D632" s="80"/>
      <c r="E632" s="80"/>
      <c r="F632" s="80"/>
      <c r="G632" s="80"/>
      <c r="H632" s="80"/>
      <c r="I632" s="108"/>
      <c r="K632" s="80"/>
    </row>
    <row r="633" spans="2:11" s="82" customFormat="1" ht="11.4" x14ac:dyDescent="0.3">
      <c r="B633" s="80"/>
      <c r="C633" s="80"/>
      <c r="D633" s="80"/>
      <c r="E633" s="80"/>
      <c r="F633" s="80"/>
      <c r="G633" s="80"/>
      <c r="H633" s="80"/>
      <c r="I633" s="108"/>
      <c r="K633" s="80"/>
    </row>
    <row r="634" spans="2:11" s="82" customFormat="1" ht="11.4" x14ac:dyDescent="0.3">
      <c r="B634" s="80"/>
      <c r="C634" s="80"/>
      <c r="D634" s="80"/>
      <c r="E634" s="80"/>
      <c r="F634" s="80"/>
      <c r="G634" s="80"/>
      <c r="H634" s="80"/>
      <c r="I634" s="108"/>
      <c r="K634" s="80"/>
    </row>
    <row r="635" spans="2:11" s="82" customFormat="1" ht="11.4" x14ac:dyDescent="0.3">
      <c r="B635" s="80"/>
      <c r="C635" s="80"/>
      <c r="D635" s="80"/>
      <c r="E635" s="80"/>
      <c r="F635" s="80"/>
      <c r="G635" s="80"/>
      <c r="H635" s="80"/>
      <c r="I635" s="108"/>
      <c r="K635" s="80"/>
    </row>
    <row r="636" spans="2:11" s="82" customFormat="1" ht="11.4" x14ac:dyDescent="0.3">
      <c r="B636" s="80"/>
      <c r="C636" s="80"/>
      <c r="D636" s="80"/>
      <c r="E636" s="80"/>
      <c r="F636" s="80"/>
      <c r="G636" s="80"/>
      <c r="H636" s="80"/>
      <c r="I636" s="108"/>
      <c r="K636" s="80"/>
    </row>
    <row r="637" spans="2:11" s="82" customFormat="1" ht="11.4" x14ac:dyDescent="0.3">
      <c r="B637" s="80"/>
      <c r="C637" s="80"/>
      <c r="D637" s="80"/>
      <c r="E637" s="80"/>
      <c r="F637" s="80"/>
      <c r="G637" s="80"/>
      <c r="H637" s="80"/>
      <c r="I637" s="108"/>
      <c r="K637" s="80"/>
    </row>
    <row r="638" spans="2:11" s="82" customFormat="1" ht="11.4" x14ac:dyDescent="0.3">
      <c r="B638" s="80"/>
      <c r="C638" s="80"/>
      <c r="D638" s="80"/>
      <c r="E638" s="80"/>
      <c r="F638" s="80"/>
      <c r="G638" s="80"/>
      <c r="H638" s="80"/>
      <c r="I638" s="108"/>
      <c r="K638" s="80"/>
    </row>
    <row r="639" spans="2:11" s="82" customFormat="1" ht="11.4" x14ac:dyDescent="0.3">
      <c r="B639" s="80"/>
      <c r="C639" s="80"/>
      <c r="D639" s="80"/>
      <c r="E639" s="80"/>
      <c r="F639" s="80"/>
      <c r="G639" s="80"/>
      <c r="H639" s="80"/>
      <c r="I639" s="108"/>
      <c r="K639" s="80"/>
    </row>
    <row r="640" spans="2:11" s="82" customFormat="1" ht="11.4" x14ac:dyDescent="0.3">
      <c r="B640" s="80"/>
      <c r="C640" s="80"/>
      <c r="D640" s="80"/>
      <c r="E640" s="80"/>
      <c r="F640" s="80"/>
      <c r="G640" s="80"/>
      <c r="H640" s="80"/>
      <c r="I640" s="108"/>
      <c r="K640" s="80"/>
    </row>
    <row r="641" spans="2:11" s="82" customFormat="1" ht="11.4" x14ac:dyDescent="0.3">
      <c r="B641" s="80"/>
      <c r="C641" s="80"/>
      <c r="D641" s="80"/>
      <c r="E641" s="80"/>
      <c r="F641" s="80"/>
      <c r="G641" s="80"/>
      <c r="H641" s="80"/>
      <c r="I641" s="108"/>
      <c r="K641" s="80"/>
    </row>
    <row r="642" spans="2:11" s="82" customFormat="1" ht="11.4" x14ac:dyDescent="0.3">
      <c r="B642" s="80"/>
      <c r="C642" s="80"/>
      <c r="D642" s="80"/>
      <c r="E642" s="80"/>
      <c r="F642" s="80"/>
      <c r="G642" s="80"/>
      <c r="H642" s="80"/>
      <c r="I642" s="108"/>
      <c r="K642" s="80"/>
    </row>
    <row r="643" spans="2:11" s="82" customFormat="1" ht="11.4" x14ac:dyDescent="0.3">
      <c r="B643" s="80"/>
      <c r="C643" s="80"/>
      <c r="D643" s="80"/>
      <c r="E643" s="80"/>
      <c r="F643" s="80"/>
      <c r="G643" s="80"/>
      <c r="H643" s="80"/>
      <c r="I643" s="108"/>
      <c r="K643" s="80"/>
    </row>
    <row r="644" spans="2:11" s="82" customFormat="1" ht="11.4" x14ac:dyDescent="0.3">
      <c r="B644" s="80"/>
      <c r="C644" s="80"/>
      <c r="D644" s="80"/>
      <c r="E644" s="80"/>
      <c r="F644" s="80"/>
      <c r="G644" s="80"/>
      <c r="H644" s="80"/>
      <c r="I644" s="108"/>
      <c r="K644" s="80"/>
    </row>
    <row r="645" spans="2:11" s="82" customFormat="1" ht="11.4" x14ac:dyDescent="0.3">
      <c r="B645" s="80"/>
      <c r="C645" s="80"/>
      <c r="D645" s="80"/>
      <c r="E645" s="80"/>
      <c r="F645" s="80"/>
      <c r="G645" s="80"/>
      <c r="H645" s="80"/>
      <c r="I645" s="108"/>
      <c r="K645" s="80"/>
    </row>
    <row r="646" spans="2:11" s="82" customFormat="1" ht="11.4" x14ac:dyDescent="0.3">
      <c r="B646" s="80"/>
      <c r="C646" s="80"/>
      <c r="D646" s="80"/>
      <c r="E646" s="80"/>
      <c r="F646" s="80"/>
      <c r="G646" s="80"/>
      <c r="H646" s="80"/>
      <c r="I646" s="108"/>
      <c r="K646" s="80"/>
    </row>
    <row r="647" spans="2:11" s="82" customFormat="1" ht="11.4" x14ac:dyDescent="0.3">
      <c r="B647" s="80"/>
      <c r="C647" s="80"/>
      <c r="D647" s="80"/>
      <c r="E647" s="80"/>
      <c r="F647" s="80"/>
      <c r="G647" s="80"/>
      <c r="H647" s="80"/>
      <c r="I647" s="108"/>
      <c r="K647" s="80"/>
    </row>
    <row r="648" spans="2:11" s="82" customFormat="1" ht="11.4" x14ac:dyDescent="0.3">
      <c r="B648" s="80"/>
      <c r="C648" s="80"/>
      <c r="D648" s="80"/>
      <c r="E648" s="80"/>
      <c r="F648" s="80"/>
      <c r="G648" s="80"/>
      <c r="H648" s="80"/>
      <c r="I648" s="108"/>
      <c r="K648" s="80"/>
    </row>
    <row r="649" spans="2:11" s="82" customFormat="1" ht="11.4" x14ac:dyDescent="0.3">
      <c r="B649" s="80"/>
      <c r="C649" s="80"/>
      <c r="D649" s="80"/>
      <c r="E649" s="80"/>
      <c r="F649" s="80"/>
      <c r="G649" s="80"/>
      <c r="H649" s="80"/>
      <c r="I649" s="108"/>
      <c r="K649" s="80"/>
    </row>
    <row r="650" spans="2:11" s="82" customFormat="1" ht="11.4" x14ac:dyDescent="0.3">
      <c r="B650" s="80"/>
      <c r="C650" s="80"/>
      <c r="D650" s="80"/>
      <c r="E650" s="80"/>
      <c r="F650" s="80"/>
      <c r="G650" s="80"/>
      <c r="H650" s="80"/>
      <c r="I650" s="108"/>
      <c r="K650" s="80"/>
    </row>
    <row r="651" spans="2:11" s="82" customFormat="1" ht="11.4" x14ac:dyDescent="0.3">
      <c r="B651" s="80"/>
      <c r="C651" s="80"/>
      <c r="D651" s="80"/>
      <c r="E651" s="80"/>
      <c r="F651" s="80"/>
      <c r="G651" s="80"/>
      <c r="H651" s="80"/>
      <c r="I651" s="108"/>
      <c r="K651" s="80"/>
    </row>
    <row r="652" spans="2:11" s="82" customFormat="1" ht="11.4" x14ac:dyDescent="0.3">
      <c r="B652" s="80"/>
      <c r="C652" s="80"/>
      <c r="D652" s="80"/>
      <c r="E652" s="80"/>
      <c r="F652" s="80"/>
      <c r="G652" s="80"/>
      <c r="H652" s="80"/>
      <c r="I652" s="108"/>
      <c r="K652" s="80"/>
    </row>
    <row r="653" spans="2:11" s="82" customFormat="1" ht="11.4" x14ac:dyDescent="0.3">
      <c r="B653" s="80"/>
      <c r="C653" s="80"/>
      <c r="D653" s="80"/>
      <c r="E653" s="80"/>
      <c r="F653" s="80"/>
      <c r="G653" s="80"/>
      <c r="H653" s="80"/>
      <c r="I653" s="108"/>
      <c r="K653" s="80"/>
    </row>
    <row r="654" spans="2:11" s="82" customFormat="1" ht="11.4" x14ac:dyDescent="0.3">
      <c r="B654" s="80"/>
      <c r="C654" s="80"/>
      <c r="D654" s="80"/>
      <c r="E654" s="80"/>
      <c r="F654" s="80"/>
      <c r="G654" s="80"/>
      <c r="H654" s="80"/>
      <c r="I654" s="108"/>
      <c r="K654" s="80"/>
    </row>
    <row r="655" spans="2:11" s="82" customFormat="1" ht="11.4" x14ac:dyDescent="0.3">
      <c r="B655" s="80"/>
      <c r="C655" s="80"/>
      <c r="D655" s="80"/>
      <c r="E655" s="80"/>
      <c r="F655" s="80"/>
      <c r="G655" s="80"/>
      <c r="H655" s="80"/>
      <c r="I655" s="108"/>
      <c r="K655" s="80"/>
    </row>
    <row r="656" spans="2:11" s="82" customFormat="1" ht="11.4" x14ac:dyDescent="0.3">
      <c r="B656" s="80"/>
      <c r="C656" s="80"/>
      <c r="D656" s="80"/>
      <c r="E656" s="80"/>
      <c r="F656" s="80"/>
      <c r="G656" s="80"/>
      <c r="H656" s="80"/>
      <c r="I656" s="108"/>
      <c r="K656" s="80"/>
    </row>
    <row r="657" spans="2:11" s="82" customFormat="1" ht="11.4" x14ac:dyDescent="0.3">
      <c r="B657" s="80"/>
      <c r="C657" s="80"/>
      <c r="D657" s="80"/>
      <c r="E657" s="80"/>
      <c r="F657" s="80"/>
      <c r="G657" s="80"/>
      <c r="H657" s="80"/>
      <c r="I657" s="108"/>
      <c r="K657" s="80"/>
    </row>
    <row r="658" spans="2:11" s="82" customFormat="1" ht="11.4" x14ac:dyDescent="0.3">
      <c r="B658" s="80"/>
      <c r="C658" s="80"/>
      <c r="D658" s="80"/>
      <c r="E658" s="80"/>
      <c r="F658" s="80"/>
      <c r="G658" s="80"/>
      <c r="H658" s="80"/>
      <c r="I658" s="108"/>
      <c r="K658" s="80"/>
    </row>
    <row r="659" spans="2:11" s="82" customFormat="1" ht="11.4" x14ac:dyDescent="0.3">
      <c r="B659" s="80"/>
      <c r="C659" s="80"/>
      <c r="D659" s="80"/>
      <c r="E659" s="80"/>
      <c r="F659" s="80"/>
      <c r="G659" s="80"/>
      <c r="H659" s="80"/>
      <c r="I659" s="108"/>
      <c r="K659" s="80"/>
    </row>
    <row r="660" spans="2:11" s="82" customFormat="1" ht="11.4" x14ac:dyDescent="0.3">
      <c r="B660" s="80"/>
      <c r="C660" s="80"/>
      <c r="D660" s="80"/>
      <c r="E660" s="80"/>
      <c r="F660" s="80"/>
      <c r="G660" s="80"/>
      <c r="H660" s="80"/>
      <c r="I660" s="108"/>
      <c r="K660" s="80"/>
    </row>
    <row r="661" spans="2:11" s="82" customFormat="1" ht="11.4" x14ac:dyDescent="0.3">
      <c r="B661" s="80"/>
      <c r="C661" s="80"/>
      <c r="D661" s="80"/>
      <c r="E661" s="80"/>
      <c r="F661" s="80"/>
      <c r="G661" s="80"/>
      <c r="H661" s="80"/>
      <c r="I661" s="108"/>
      <c r="K661" s="80"/>
    </row>
    <row r="662" spans="2:11" s="82" customFormat="1" ht="11.4" x14ac:dyDescent="0.3">
      <c r="B662" s="80"/>
      <c r="C662" s="80"/>
      <c r="D662" s="80"/>
      <c r="E662" s="80"/>
      <c r="F662" s="80"/>
      <c r="G662" s="80"/>
      <c r="H662" s="80"/>
      <c r="I662" s="108"/>
      <c r="K662" s="80"/>
    </row>
    <row r="663" spans="2:11" s="82" customFormat="1" ht="11.4" x14ac:dyDescent="0.3">
      <c r="B663" s="80"/>
      <c r="C663" s="80"/>
      <c r="D663" s="80"/>
      <c r="E663" s="80"/>
      <c r="F663" s="80"/>
      <c r="G663" s="80"/>
      <c r="H663" s="80"/>
      <c r="I663" s="108"/>
      <c r="K663" s="80"/>
    </row>
    <row r="664" spans="2:11" s="82" customFormat="1" ht="11.4" x14ac:dyDescent="0.3">
      <c r="B664" s="80"/>
      <c r="C664" s="80"/>
      <c r="D664" s="80"/>
      <c r="E664" s="80"/>
      <c r="F664" s="80"/>
      <c r="G664" s="80"/>
      <c r="H664" s="80"/>
      <c r="I664" s="108"/>
      <c r="K664" s="80"/>
    </row>
    <row r="665" spans="2:11" s="82" customFormat="1" ht="11.4" x14ac:dyDescent="0.3">
      <c r="B665" s="80"/>
      <c r="C665" s="80"/>
      <c r="D665" s="80"/>
      <c r="E665" s="80"/>
      <c r="F665" s="80"/>
      <c r="G665" s="80"/>
      <c r="H665" s="80"/>
      <c r="I665" s="108"/>
      <c r="K665" s="80"/>
    </row>
    <row r="666" spans="2:11" s="82" customFormat="1" ht="11.4" x14ac:dyDescent="0.3">
      <c r="B666" s="80"/>
      <c r="C666" s="80"/>
      <c r="D666" s="80"/>
      <c r="E666" s="80"/>
      <c r="F666" s="80"/>
      <c r="G666" s="80"/>
      <c r="H666" s="80"/>
      <c r="I666" s="108"/>
      <c r="K666" s="80"/>
    </row>
    <row r="667" spans="2:11" s="82" customFormat="1" ht="11.4" x14ac:dyDescent="0.3">
      <c r="B667" s="80"/>
      <c r="C667" s="80"/>
      <c r="D667" s="80"/>
      <c r="E667" s="80"/>
      <c r="F667" s="80"/>
      <c r="G667" s="80"/>
      <c r="H667" s="80"/>
      <c r="I667" s="108"/>
      <c r="K667" s="80"/>
    </row>
    <row r="668" spans="2:11" s="82" customFormat="1" ht="11.4" x14ac:dyDescent="0.3">
      <c r="B668" s="80"/>
      <c r="C668" s="80"/>
      <c r="D668" s="80"/>
      <c r="E668" s="80"/>
      <c r="F668" s="80"/>
      <c r="G668" s="80"/>
      <c r="H668" s="80"/>
      <c r="I668" s="108"/>
      <c r="K668" s="80"/>
    </row>
    <row r="669" spans="2:11" s="82" customFormat="1" ht="11.4" x14ac:dyDescent="0.3">
      <c r="B669" s="80"/>
      <c r="C669" s="80"/>
      <c r="D669" s="80"/>
      <c r="E669" s="80"/>
      <c r="F669" s="80"/>
      <c r="G669" s="80"/>
      <c r="H669" s="80"/>
      <c r="I669" s="108"/>
      <c r="K669" s="80"/>
    </row>
    <row r="670" spans="2:11" s="82" customFormat="1" ht="11.4" x14ac:dyDescent="0.3">
      <c r="B670" s="80"/>
      <c r="C670" s="80"/>
      <c r="D670" s="80"/>
      <c r="E670" s="80"/>
      <c r="F670" s="80"/>
      <c r="G670" s="80"/>
      <c r="H670" s="80"/>
      <c r="I670" s="108"/>
      <c r="K670" s="80"/>
    </row>
    <row r="671" spans="2:11" s="82" customFormat="1" ht="11.4" x14ac:dyDescent="0.3">
      <c r="B671" s="80"/>
      <c r="C671" s="80"/>
      <c r="D671" s="80"/>
      <c r="E671" s="80"/>
      <c r="F671" s="80"/>
      <c r="G671" s="80"/>
      <c r="H671" s="80"/>
      <c r="I671" s="108"/>
      <c r="K671" s="80"/>
    </row>
    <row r="672" spans="2:11" s="82" customFormat="1" ht="11.4" x14ac:dyDescent="0.3">
      <c r="B672" s="80"/>
      <c r="C672" s="80"/>
      <c r="D672" s="80"/>
      <c r="E672" s="80"/>
      <c r="F672" s="80"/>
      <c r="G672" s="80"/>
      <c r="H672" s="80"/>
      <c r="I672" s="108"/>
      <c r="K672" s="80"/>
    </row>
    <row r="673" spans="2:11" s="82" customFormat="1" ht="11.4" x14ac:dyDescent="0.3">
      <c r="B673" s="80"/>
      <c r="C673" s="80"/>
      <c r="D673" s="80"/>
      <c r="E673" s="80"/>
      <c r="F673" s="80"/>
      <c r="G673" s="80"/>
      <c r="H673" s="80"/>
      <c r="I673" s="108"/>
      <c r="K673" s="80"/>
    </row>
    <row r="674" spans="2:11" s="82" customFormat="1" ht="11.4" x14ac:dyDescent="0.3">
      <c r="B674" s="80"/>
      <c r="C674" s="80"/>
      <c r="D674" s="80"/>
      <c r="E674" s="80"/>
      <c r="F674" s="80"/>
      <c r="G674" s="80"/>
      <c r="H674" s="80"/>
      <c r="I674" s="108"/>
      <c r="K674" s="80"/>
    </row>
    <row r="675" spans="2:11" s="82" customFormat="1" ht="11.4" x14ac:dyDescent="0.3">
      <c r="B675" s="80"/>
      <c r="C675" s="80"/>
      <c r="D675" s="80"/>
      <c r="E675" s="80"/>
      <c r="F675" s="80"/>
      <c r="G675" s="80"/>
      <c r="H675" s="80"/>
      <c r="I675" s="108"/>
      <c r="K675" s="80"/>
    </row>
    <row r="676" spans="2:11" s="82" customFormat="1" ht="11.4" x14ac:dyDescent="0.3">
      <c r="B676" s="80"/>
      <c r="C676" s="80"/>
      <c r="D676" s="80"/>
      <c r="E676" s="80"/>
      <c r="F676" s="80"/>
      <c r="G676" s="80"/>
      <c r="H676" s="80"/>
      <c r="I676" s="108"/>
      <c r="K676" s="80"/>
    </row>
    <row r="677" spans="2:11" s="82" customFormat="1" ht="11.4" x14ac:dyDescent="0.3">
      <c r="B677" s="80"/>
      <c r="C677" s="80"/>
      <c r="D677" s="80"/>
      <c r="E677" s="80"/>
      <c r="F677" s="80"/>
      <c r="G677" s="80"/>
      <c r="H677" s="80"/>
      <c r="I677" s="108"/>
      <c r="K677" s="80"/>
    </row>
    <row r="678" spans="2:11" s="82" customFormat="1" ht="11.4" x14ac:dyDescent="0.3">
      <c r="B678" s="80"/>
      <c r="C678" s="80"/>
      <c r="D678" s="80"/>
      <c r="E678" s="80"/>
      <c r="F678" s="80"/>
      <c r="G678" s="80"/>
      <c r="H678" s="80"/>
      <c r="I678" s="108"/>
      <c r="K678" s="80"/>
    </row>
    <row r="679" spans="2:11" s="82" customFormat="1" ht="11.4" x14ac:dyDescent="0.3">
      <c r="B679" s="80"/>
      <c r="C679" s="80"/>
      <c r="D679" s="80"/>
      <c r="E679" s="80"/>
      <c r="F679" s="80"/>
      <c r="G679" s="80"/>
      <c r="H679" s="80"/>
      <c r="I679" s="108"/>
      <c r="K679" s="80"/>
    </row>
    <row r="680" spans="2:11" s="82" customFormat="1" ht="11.4" x14ac:dyDescent="0.3">
      <c r="B680" s="80"/>
      <c r="C680" s="80"/>
      <c r="D680" s="80"/>
      <c r="E680" s="80"/>
      <c r="F680" s="80"/>
      <c r="G680" s="80"/>
      <c r="H680" s="80"/>
      <c r="I680" s="108"/>
      <c r="K680" s="80"/>
    </row>
    <row r="681" spans="2:11" s="82" customFormat="1" ht="11.4" x14ac:dyDescent="0.3">
      <c r="B681" s="80"/>
      <c r="C681" s="80"/>
      <c r="D681" s="80"/>
      <c r="E681" s="80"/>
      <c r="F681" s="80"/>
      <c r="G681" s="80"/>
      <c r="H681" s="80"/>
      <c r="I681" s="108"/>
      <c r="K681" s="80"/>
    </row>
    <row r="682" spans="2:11" s="82" customFormat="1" ht="11.4" x14ac:dyDescent="0.3">
      <c r="B682" s="80"/>
      <c r="C682" s="80"/>
      <c r="D682" s="80"/>
      <c r="E682" s="80"/>
      <c r="F682" s="80"/>
      <c r="G682" s="80"/>
      <c r="H682" s="80"/>
      <c r="I682" s="108"/>
      <c r="K682" s="80"/>
    </row>
    <row r="683" spans="2:11" s="82" customFormat="1" ht="11.4" x14ac:dyDescent="0.3">
      <c r="B683" s="80"/>
      <c r="C683" s="80"/>
      <c r="D683" s="80"/>
      <c r="E683" s="80"/>
      <c r="F683" s="80"/>
      <c r="G683" s="80"/>
      <c r="H683" s="80"/>
      <c r="I683" s="108"/>
      <c r="K683" s="80"/>
    </row>
    <row r="684" spans="2:11" s="82" customFormat="1" ht="11.4" x14ac:dyDescent="0.3">
      <c r="B684" s="80"/>
      <c r="C684" s="80"/>
      <c r="D684" s="80"/>
      <c r="E684" s="80"/>
      <c r="F684" s="80"/>
      <c r="G684" s="80"/>
      <c r="H684" s="80"/>
      <c r="I684" s="108"/>
      <c r="K684" s="80"/>
    </row>
    <row r="685" spans="2:11" s="82" customFormat="1" ht="11.4" x14ac:dyDescent="0.3">
      <c r="B685" s="80"/>
      <c r="C685" s="80"/>
      <c r="D685" s="80"/>
      <c r="E685" s="80"/>
      <c r="F685" s="80"/>
      <c r="G685" s="80"/>
      <c r="H685" s="80"/>
      <c r="I685" s="108"/>
      <c r="K685" s="80"/>
    </row>
    <row r="686" spans="2:11" s="82" customFormat="1" ht="11.4" x14ac:dyDescent="0.3">
      <c r="B686" s="80"/>
      <c r="C686" s="80"/>
      <c r="D686" s="80"/>
      <c r="E686" s="80"/>
      <c r="F686" s="80"/>
      <c r="G686" s="80"/>
      <c r="H686" s="80"/>
      <c r="I686" s="108"/>
      <c r="K686" s="80"/>
    </row>
    <row r="687" spans="2:11" s="82" customFormat="1" ht="11.4" x14ac:dyDescent="0.3">
      <c r="B687" s="80"/>
      <c r="C687" s="80"/>
      <c r="D687" s="80"/>
      <c r="E687" s="80"/>
      <c r="F687" s="80"/>
      <c r="G687" s="80"/>
      <c r="H687" s="80"/>
      <c r="I687" s="108"/>
      <c r="K687" s="80"/>
    </row>
    <row r="688" spans="2:11" s="82" customFormat="1" ht="11.4" x14ac:dyDescent="0.3">
      <c r="B688" s="80"/>
      <c r="C688" s="80"/>
      <c r="D688" s="80"/>
      <c r="E688" s="80"/>
      <c r="F688" s="80"/>
      <c r="G688" s="80"/>
      <c r="H688" s="80"/>
      <c r="I688" s="108"/>
      <c r="K688" s="80"/>
    </row>
    <row r="689" spans="2:11" s="82" customFormat="1" ht="11.4" x14ac:dyDescent="0.3">
      <c r="B689" s="80"/>
      <c r="C689" s="80"/>
      <c r="D689" s="80"/>
      <c r="E689" s="80"/>
      <c r="F689" s="80"/>
      <c r="G689" s="80"/>
      <c r="H689" s="80"/>
      <c r="I689" s="108"/>
      <c r="K689" s="80"/>
    </row>
    <row r="690" spans="2:11" s="82" customFormat="1" ht="11.4" x14ac:dyDescent="0.3">
      <c r="B690" s="80"/>
      <c r="C690" s="80"/>
      <c r="D690" s="80"/>
      <c r="E690" s="80"/>
      <c r="F690" s="80"/>
      <c r="G690" s="80"/>
      <c r="H690" s="80"/>
      <c r="I690" s="108"/>
      <c r="K690" s="80"/>
    </row>
    <row r="691" spans="2:11" s="82" customFormat="1" ht="11.4" x14ac:dyDescent="0.3">
      <c r="B691" s="80"/>
      <c r="C691" s="80"/>
      <c r="D691" s="80"/>
      <c r="E691" s="80"/>
      <c r="F691" s="80"/>
      <c r="G691" s="80"/>
      <c r="H691" s="80"/>
      <c r="I691" s="108"/>
      <c r="K691" s="80"/>
    </row>
    <row r="692" spans="2:11" s="82" customFormat="1" ht="11.4" x14ac:dyDescent="0.3">
      <c r="B692" s="80"/>
      <c r="C692" s="80"/>
      <c r="D692" s="80"/>
      <c r="E692" s="80"/>
      <c r="F692" s="80"/>
      <c r="G692" s="80"/>
      <c r="H692" s="80"/>
      <c r="I692" s="108"/>
      <c r="K692" s="80"/>
    </row>
    <row r="693" spans="2:11" s="82" customFormat="1" ht="11.4" x14ac:dyDescent="0.3">
      <c r="B693" s="80"/>
      <c r="C693" s="80"/>
      <c r="D693" s="80"/>
      <c r="E693" s="80"/>
      <c r="F693" s="80"/>
      <c r="G693" s="80"/>
      <c r="H693" s="80"/>
      <c r="I693" s="108"/>
      <c r="K693" s="80"/>
    </row>
    <row r="694" spans="2:11" s="82" customFormat="1" ht="11.4" x14ac:dyDescent="0.3">
      <c r="B694" s="80"/>
      <c r="C694" s="80"/>
      <c r="D694" s="80"/>
      <c r="E694" s="80"/>
      <c r="F694" s="80"/>
      <c r="G694" s="80"/>
      <c r="H694" s="80"/>
      <c r="I694" s="108"/>
      <c r="K694" s="80"/>
    </row>
    <row r="695" spans="2:11" s="82" customFormat="1" ht="11.4" x14ac:dyDescent="0.3">
      <c r="B695" s="80"/>
      <c r="C695" s="80"/>
      <c r="D695" s="80"/>
      <c r="E695" s="80"/>
      <c r="F695" s="80"/>
      <c r="G695" s="80"/>
      <c r="H695" s="80"/>
      <c r="I695" s="108"/>
      <c r="K695" s="80"/>
    </row>
    <row r="696" spans="2:11" s="82" customFormat="1" ht="11.4" x14ac:dyDescent="0.3">
      <c r="B696" s="80"/>
      <c r="C696" s="80"/>
      <c r="D696" s="80"/>
      <c r="E696" s="80"/>
      <c r="F696" s="80"/>
      <c r="G696" s="80"/>
      <c r="H696" s="80"/>
      <c r="I696" s="108"/>
      <c r="K696" s="80"/>
    </row>
    <row r="697" spans="2:11" s="82" customFormat="1" ht="11.4" x14ac:dyDescent="0.3">
      <c r="B697" s="80"/>
      <c r="C697" s="80"/>
      <c r="D697" s="80"/>
      <c r="E697" s="80"/>
      <c r="F697" s="80"/>
      <c r="G697" s="80"/>
      <c r="H697" s="80"/>
      <c r="I697" s="108"/>
      <c r="K697" s="80"/>
    </row>
    <row r="698" spans="2:11" s="82" customFormat="1" ht="11.4" x14ac:dyDescent="0.3">
      <c r="B698" s="80"/>
      <c r="C698" s="80"/>
      <c r="D698" s="80"/>
      <c r="E698" s="80"/>
      <c r="F698" s="80"/>
      <c r="G698" s="80"/>
      <c r="H698" s="80"/>
      <c r="I698" s="108"/>
      <c r="K698" s="80"/>
    </row>
    <row r="699" spans="2:11" s="82" customFormat="1" ht="11.4" x14ac:dyDescent="0.3">
      <c r="B699" s="80"/>
      <c r="C699" s="80"/>
      <c r="D699" s="80"/>
      <c r="E699" s="80"/>
      <c r="F699" s="80"/>
      <c r="G699" s="80"/>
      <c r="H699" s="80"/>
      <c r="I699" s="108"/>
      <c r="K699" s="80"/>
    </row>
    <row r="700" spans="2:11" s="82" customFormat="1" ht="11.4" x14ac:dyDescent="0.3">
      <c r="B700" s="80"/>
      <c r="C700" s="80"/>
      <c r="D700" s="80"/>
      <c r="E700" s="80"/>
      <c r="F700" s="80"/>
      <c r="G700" s="80"/>
      <c r="H700" s="80"/>
      <c r="I700" s="108"/>
      <c r="K700" s="80"/>
    </row>
    <row r="701" spans="2:11" s="82" customFormat="1" ht="11.4" x14ac:dyDescent="0.3">
      <c r="B701" s="80"/>
      <c r="C701" s="80"/>
      <c r="D701" s="80"/>
      <c r="E701" s="80"/>
      <c r="F701" s="80"/>
      <c r="G701" s="80"/>
      <c r="H701" s="80"/>
      <c r="I701" s="108"/>
      <c r="K701" s="80"/>
    </row>
    <row r="702" spans="2:11" s="82" customFormat="1" ht="11.4" x14ac:dyDescent="0.3">
      <c r="B702" s="80"/>
      <c r="C702" s="80"/>
      <c r="D702" s="80"/>
      <c r="E702" s="80"/>
      <c r="F702" s="80"/>
      <c r="G702" s="80"/>
      <c r="H702" s="80"/>
      <c r="I702" s="108"/>
      <c r="K702" s="80"/>
    </row>
    <row r="703" spans="2:11" s="82" customFormat="1" ht="11.4" x14ac:dyDescent="0.3">
      <c r="B703" s="80"/>
      <c r="C703" s="80"/>
      <c r="D703" s="80"/>
      <c r="E703" s="80"/>
      <c r="F703" s="80"/>
      <c r="G703" s="80"/>
      <c r="H703" s="80"/>
      <c r="I703" s="108"/>
      <c r="K703" s="80"/>
    </row>
    <row r="704" spans="2:11" s="82" customFormat="1" ht="11.4" x14ac:dyDescent="0.3">
      <c r="B704" s="80"/>
      <c r="C704" s="80"/>
      <c r="D704" s="80"/>
      <c r="E704" s="80"/>
      <c r="F704" s="80"/>
      <c r="G704" s="80"/>
      <c r="H704" s="80"/>
      <c r="I704" s="108"/>
      <c r="K704" s="80"/>
    </row>
    <row r="705" spans="2:11" s="82" customFormat="1" ht="11.4" x14ac:dyDescent="0.3">
      <c r="B705" s="80"/>
      <c r="C705" s="80"/>
      <c r="D705" s="80"/>
      <c r="E705" s="80"/>
      <c r="F705" s="80"/>
      <c r="G705" s="80"/>
      <c r="H705" s="80"/>
      <c r="I705" s="108"/>
      <c r="K705" s="80"/>
    </row>
    <row r="706" spans="2:11" s="82" customFormat="1" ht="11.4" x14ac:dyDescent="0.3">
      <c r="B706" s="80"/>
      <c r="C706" s="80"/>
      <c r="D706" s="80"/>
      <c r="E706" s="80"/>
      <c r="F706" s="80"/>
      <c r="G706" s="80"/>
      <c r="H706" s="80"/>
      <c r="I706" s="108"/>
      <c r="K706" s="80"/>
    </row>
    <row r="707" spans="2:11" s="82" customFormat="1" ht="11.4" x14ac:dyDescent="0.3">
      <c r="B707" s="80"/>
      <c r="C707" s="80"/>
      <c r="D707" s="80"/>
      <c r="E707" s="80"/>
      <c r="F707" s="80"/>
      <c r="G707" s="80"/>
      <c r="H707" s="80"/>
      <c r="I707" s="108"/>
      <c r="K707" s="80"/>
    </row>
    <row r="708" spans="2:11" s="82" customFormat="1" ht="11.4" x14ac:dyDescent="0.3">
      <c r="B708" s="80"/>
      <c r="C708" s="80"/>
      <c r="D708" s="80"/>
      <c r="E708" s="80"/>
      <c r="F708" s="80"/>
      <c r="G708" s="80"/>
      <c r="H708" s="80"/>
      <c r="I708" s="108"/>
      <c r="K708" s="80"/>
    </row>
    <row r="709" spans="2:11" s="82" customFormat="1" ht="11.4" x14ac:dyDescent="0.3">
      <c r="B709" s="80"/>
      <c r="C709" s="80"/>
      <c r="D709" s="80"/>
      <c r="E709" s="80"/>
      <c r="F709" s="80"/>
      <c r="G709" s="80"/>
      <c r="H709" s="80"/>
      <c r="I709" s="108"/>
      <c r="K709" s="80"/>
    </row>
    <row r="710" spans="2:11" s="82" customFormat="1" ht="11.4" x14ac:dyDescent="0.3">
      <c r="B710" s="80"/>
      <c r="C710" s="80"/>
      <c r="D710" s="80"/>
      <c r="E710" s="80"/>
      <c r="F710" s="80"/>
      <c r="G710" s="80"/>
      <c r="H710" s="80"/>
      <c r="I710" s="108"/>
      <c r="K710" s="80"/>
    </row>
    <row r="711" spans="2:11" s="82" customFormat="1" ht="11.4" x14ac:dyDescent="0.3">
      <c r="B711" s="80"/>
      <c r="C711" s="80"/>
      <c r="D711" s="80"/>
      <c r="E711" s="80"/>
      <c r="F711" s="80"/>
      <c r="G711" s="80"/>
      <c r="H711" s="80"/>
      <c r="I711" s="108"/>
      <c r="K711" s="80"/>
    </row>
    <row r="712" spans="2:11" s="82" customFormat="1" ht="11.4" x14ac:dyDescent="0.3">
      <c r="B712" s="80"/>
      <c r="C712" s="80"/>
      <c r="D712" s="80"/>
      <c r="E712" s="80"/>
      <c r="F712" s="80"/>
      <c r="G712" s="80"/>
      <c r="H712" s="80"/>
      <c r="I712" s="108"/>
      <c r="K712" s="80"/>
    </row>
    <row r="713" spans="2:11" s="82" customFormat="1" ht="11.4" x14ac:dyDescent="0.3">
      <c r="B713" s="80"/>
      <c r="C713" s="80"/>
      <c r="D713" s="80"/>
      <c r="E713" s="80"/>
      <c r="F713" s="80"/>
      <c r="G713" s="80"/>
      <c r="H713" s="80"/>
      <c r="I713" s="108"/>
      <c r="K713" s="80"/>
    </row>
    <row r="714" spans="2:11" s="82" customFormat="1" ht="11.4" x14ac:dyDescent="0.3">
      <c r="B714" s="80"/>
      <c r="C714" s="80"/>
      <c r="D714" s="80"/>
      <c r="E714" s="80"/>
      <c r="F714" s="80"/>
      <c r="G714" s="80"/>
      <c r="H714" s="80"/>
      <c r="I714" s="108"/>
      <c r="K714" s="80"/>
    </row>
    <row r="715" spans="2:11" s="82" customFormat="1" ht="11.4" x14ac:dyDescent="0.3">
      <c r="B715" s="80"/>
      <c r="C715" s="80"/>
      <c r="D715" s="80"/>
      <c r="E715" s="80"/>
      <c r="F715" s="80"/>
      <c r="G715" s="80"/>
      <c r="H715" s="80"/>
      <c r="I715" s="108"/>
      <c r="K715" s="80"/>
    </row>
    <row r="716" spans="2:11" s="82" customFormat="1" ht="11.4" x14ac:dyDescent="0.3">
      <c r="B716" s="80"/>
      <c r="C716" s="80"/>
      <c r="D716" s="80"/>
      <c r="E716" s="80"/>
      <c r="F716" s="80"/>
      <c r="G716" s="80"/>
      <c r="H716" s="80"/>
      <c r="I716" s="108"/>
      <c r="K716" s="80"/>
    </row>
    <row r="717" spans="2:11" s="82" customFormat="1" ht="11.4" x14ac:dyDescent="0.3">
      <c r="B717" s="80"/>
      <c r="C717" s="80"/>
      <c r="D717" s="80"/>
      <c r="E717" s="80"/>
      <c r="F717" s="80"/>
      <c r="G717" s="80"/>
      <c r="H717" s="80"/>
      <c r="I717" s="108"/>
      <c r="K717" s="80"/>
    </row>
    <row r="718" spans="2:11" s="82" customFormat="1" ht="11.4" x14ac:dyDescent="0.3">
      <c r="B718" s="80"/>
      <c r="C718" s="80"/>
      <c r="D718" s="80"/>
      <c r="E718" s="80"/>
      <c r="F718" s="80"/>
      <c r="G718" s="80"/>
      <c r="H718" s="80"/>
      <c r="I718" s="108"/>
      <c r="K718" s="80"/>
    </row>
    <row r="719" spans="2:11" s="82" customFormat="1" ht="11.4" x14ac:dyDescent="0.3">
      <c r="B719" s="80"/>
      <c r="C719" s="80"/>
      <c r="D719" s="80"/>
      <c r="E719" s="80"/>
      <c r="F719" s="80"/>
      <c r="G719" s="80"/>
      <c r="H719" s="80"/>
      <c r="I719" s="108"/>
      <c r="K719" s="80"/>
    </row>
    <row r="720" spans="2:11" s="82" customFormat="1" ht="11.4" x14ac:dyDescent="0.3">
      <c r="B720" s="80"/>
      <c r="C720" s="80"/>
      <c r="D720" s="80"/>
      <c r="E720" s="80"/>
      <c r="F720" s="80"/>
      <c r="G720" s="80"/>
      <c r="H720" s="80"/>
      <c r="I720" s="108"/>
      <c r="K720" s="80"/>
    </row>
    <row r="721" spans="2:11" s="82" customFormat="1" ht="11.4" x14ac:dyDescent="0.3">
      <c r="B721" s="80"/>
      <c r="C721" s="80"/>
      <c r="D721" s="80"/>
      <c r="E721" s="80"/>
      <c r="F721" s="80"/>
      <c r="G721" s="80"/>
      <c r="H721" s="80"/>
      <c r="I721" s="108"/>
      <c r="K721" s="80"/>
    </row>
    <row r="722" spans="2:11" s="82" customFormat="1" ht="11.4" x14ac:dyDescent="0.3">
      <c r="B722" s="80"/>
      <c r="C722" s="80"/>
      <c r="D722" s="80"/>
      <c r="E722" s="80"/>
      <c r="F722" s="80"/>
      <c r="G722" s="80"/>
      <c r="H722" s="80"/>
      <c r="I722" s="108"/>
      <c r="K722" s="80"/>
    </row>
    <row r="723" spans="2:11" s="82" customFormat="1" ht="11.4" x14ac:dyDescent="0.3">
      <c r="B723" s="80"/>
      <c r="C723" s="80"/>
      <c r="D723" s="80"/>
      <c r="E723" s="80"/>
      <c r="F723" s="80"/>
      <c r="G723" s="80"/>
      <c r="H723" s="80"/>
      <c r="I723" s="108"/>
      <c r="K723" s="80"/>
    </row>
    <row r="724" spans="2:11" s="82" customFormat="1" ht="11.4" x14ac:dyDescent="0.3">
      <c r="B724" s="80"/>
      <c r="C724" s="80"/>
      <c r="D724" s="80"/>
      <c r="E724" s="80"/>
      <c r="F724" s="80"/>
      <c r="G724" s="80"/>
      <c r="H724" s="80"/>
      <c r="I724" s="108"/>
      <c r="K724" s="80"/>
    </row>
    <row r="725" spans="2:11" s="82" customFormat="1" ht="11.4" x14ac:dyDescent="0.3">
      <c r="B725" s="80"/>
      <c r="C725" s="80"/>
      <c r="D725" s="80"/>
      <c r="E725" s="80"/>
      <c r="F725" s="80"/>
      <c r="G725" s="80"/>
      <c r="H725" s="80"/>
      <c r="I725" s="108"/>
      <c r="K725" s="80"/>
    </row>
    <row r="726" spans="2:11" s="82" customFormat="1" ht="11.4" x14ac:dyDescent="0.3">
      <c r="B726" s="80"/>
      <c r="C726" s="80"/>
      <c r="D726" s="80"/>
      <c r="E726" s="80"/>
      <c r="F726" s="80"/>
      <c r="G726" s="80"/>
      <c r="H726" s="80"/>
      <c r="I726" s="108"/>
      <c r="K726" s="80"/>
    </row>
    <row r="727" spans="2:11" s="82" customFormat="1" ht="11.4" x14ac:dyDescent="0.3">
      <c r="B727" s="80"/>
      <c r="C727" s="80"/>
      <c r="D727" s="80"/>
      <c r="E727" s="80"/>
      <c r="F727" s="80"/>
      <c r="G727" s="80"/>
      <c r="H727" s="80"/>
      <c r="I727" s="108"/>
      <c r="K727" s="80"/>
    </row>
    <row r="728" spans="2:11" s="82" customFormat="1" ht="11.4" x14ac:dyDescent="0.3">
      <c r="B728" s="80"/>
      <c r="C728" s="80"/>
      <c r="D728" s="80"/>
      <c r="E728" s="80"/>
      <c r="F728" s="80"/>
      <c r="G728" s="80"/>
      <c r="H728" s="80"/>
      <c r="I728" s="108"/>
      <c r="K728" s="80"/>
    </row>
    <row r="729" spans="2:11" s="82" customFormat="1" ht="11.4" x14ac:dyDescent="0.3">
      <c r="B729" s="80"/>
      <c r="C729" s="80"/>
      <c r="D729" s="80"/>
      <c r="E729" s="80"/>
      <c r="F729" s="80"/>
      <c r="G729" s="80"/>
      <c r="H729" s="80"/>
      <c r="I729" s="108"/>
      <c r="K729" s="80"/>
    </row>
    <row r="730" spans="2:11" s="82" customFormat="1" ht="11.4" x14ac:dyDescent="0.3">
      <c r="B730" s="80"/>
      <c r="C730" s="80"/>
      <c r="D730" s="80"/>
      <c r="E730" s="80"/>
      <c r="F730" s="80"/>
      <c r="G730" s="80"/>
      <c r="H730" s="80"/>
      <c r="I730" s="108"/>
      <c r="K730" s="80"/>
    </row>
    <row r="731" spans="2:11" s="82" customFormat="1" ht="11.4" x14ac:dyDescent="0.3">
      <c r="B731" s="80"/>
      <c r="C731" s="80"/>
      <c r="D731" s="80"/>
      <c r="E731" s="80"/>
      <c r="F731" s="80"/>
      <c r="G731" s="80"/>
      <c r="H731" s="80"/>
      <c r="I731" s="108"/>
      <c r="K731" s="80"/>
    </row>
    <row r="732" spans="2:11" s="82" customFormat="1" ht="11.4" x14ac:dyDescent="0.3">
      <c r="B732" s="80"/>
      <c r="C732" s="80"/>
      <c r="D732" s="80"/>
      <c r="E732" s="80"/>
      <c r="F732" s="80"/>
      <c r="G732" s="80"/>
      <c r="H732" s="80"/>
      <c r="I732" s="108"/>
      <c r="K732" s="80"/>
    </row>
    <row r="733" spans="2:11" s="82" customFormat="1" ht="11.4" x14ac:dyDescent="0.3">
      <c r="B733" s="80"/>
      <c r="C733" s="80"/>
      <c r="D733" s="80"/>
      <c r="E733" s="80"/>
      <c r="F733" s="80"/>
      <c r="G733" s="80"/>
      <c r="H733" s="80"/>
      <c r="I733" s="108"/>
      <c r="K733" s="80"/>
    </row>
    <row r="734" spans="2:11" s="82" customFormat="1" ht="11.4" x14ac:dyDescent="0.3">
      <c r="B734" s="80"/>
      <c r="C734" s="80"/>
      <c r="D734" s="80"/>
      <c r="E734" s="80"/>
      <c r="F734" s="80"/>
      <c r="G734" s="80"/>
      <c r="H734" s="80"/>
      <c r="I734" s="108"/>
      <c r="K734" s="80"/>
    </row>
    <row r="735" spans="2:11" s="82" customFormat="1" ht="11.4" x14ac:dyDescent="0.3">
      <c r="B735" s="80"/>
      <c r="C735" s="80"/>
      <c r="D735" s="80"/>
      <c r="E735" s="80"/>
      <c r="F735" s="80"/>
      <c r="G735" s="80"/>
      <c r="H735" s="80"/>
      <c r="I735" s="108"/>
      <c r="K735" s="80"/>
    </row>
    <row r="736" spans="2:11" s="82" customFormat="1" ht="11.4" x14ac:dyDescent="0.3">
      <c r="B736" s="80"/>
      <c r="C736" s="80"/>
      <c r="D736" s="80"/>
      <c r="E736" s="80"/>
      <c r="F736" s="80"/>
      <c r="G736" s="80"/>
      <c r="H736" s="80"/>
      <c r="I736" s="108"/>
      <c r="K736" s="80"/>
    </row>
    <row r="737" spans="2:11" s="82" customFormat="1" ht="11.4" x14ac:dyDescent="0.3">
      <c r="B737" s="80"/>
      <c r="C737" s="80"/>
      <c r="D737" s="80"/>
      <c r="E737" s="80"/>
      <c r="F737" s="80"/>
      <c r="G737" s="80"/>
      <c r="H737" s="80"/>
      <c r="I737" s="108"/>
      <c r="K737" s="80"/>
    </row>
    <row r="738" spans="2:11" s="82" customFormat="1" ht="11.4" x14ac:dyDescent="0.3">
      <c r="B738" s="80"/>
      <c r="C738" s="80"/>
      <c r="D738" s="80"/>
      <c r="E738" s="80"/>
      <c r="F738" s="80"/>
      <c r="G738" s="80"/>
      <c r="H738" s="80"/>
      <c r="I738" s="108"/>
      <c r="K738" s="80"/>
    </row>
    <row r="739" spans="2:11" s="82" customFormat="1" ht="11.4" x14ac:dyDescent="0.3">
      <c r="B739" s="80"/>
      <c r="C739" s="80"/>
      <c r="D739" s="80"/>
      <c r="E739" s="80"/>
      <c r="F739" s="80"/>
      <c r="G739" s="80"/>
      <c r="H739" s="80"/>
      <c r="I739" s="108"/>
      <c r="K739" s="80"/>
    </row>
    <row r="740" spans="2:11" s="82" customFormat="1" ht="11.4" x14ac:dyDescent="0.3">
      <c r="B740" s="80"/>
      <c r="C740" s="80"/>
      <c r="D740" s="80"/>
      <c r="E740" s="80"/>
      <c r="F740" s="80"/>
      <c r="G740" s="80"/>
      <c r="H740" s="80"/>
      <c r="I740" s="108"/>
      <c r="K740" s="80"/>
    </row>
    <row r="741" spans="2:11" s="82" customFormat="1" ht="11.4" x14ac:dyDescent="0.3">
      <c r="B741" s="80"/>
      <c r="C741" s="80"/>
      <c r="D741" s="80"/>
      <c r="E741" s="80"/>
      <c r="F741" s="80"/>
      <c r="G741" s="80"/>
      <c r="H741" s="80"/>
      <c r="I741" s="108"/>
      <c r="K741" s="80"/>
    </row>
    <row r="742" spans="2:11" s="82" customFormat="1" ht="11.4" x14ac:dyDescent="0.3">
      <c r="B742" s="80"/>
      <c r="C742" s="80"/>
      <c r="D742" s="80"/>
      <c r="E742" s="80"/>
      <c r="F742" s="80"/>
      <c r="G742" s="80"/>
      <c r="H742" s="80"/>
      <c r="I742" s="108"/>
      <c r="K742" s="80"/>
    </row>
    <row r="743" spans="2:11" s="82" customFormat="1" ht="11.4" x14ac:dyDescent="0.3">
      <c r="B743" s="80"/>
      <c r="C743" s="80"/>
      <c r="D743" s="80"/>
      <c r="E743" s="80"/>
      <c r="F743" s="80"/>
      <c r="G743" s="80"/>
      <c r="H743" s="80"/>
      <c r="I743" s="108"/>
      <c r="K743" s="80"/>
    </row>
    <row r="744" spans="2:11" s="82" customFormat="1" ht="11.4" x14ac:dyDescent="0.3">
      <c r="B744" s="80"/>
      <c r="C744" s="80"/>
      <c r="D744" s="80"/>
      <c r="E744" s="80"/>
      <c r="F744" s="80"/>
      <c r="G744" s="80"/>
      <c r="H744" s="80"/>
      <c r="I744" s="108"/>
      <c r="K744" s="80"/>
    </row>
    <row r="745" spans="2:11" s="82" customFormat="1" ht="11.4" x14ac:dyDescent="0.3">
      <c r="B745" s="80"/>
      <c r="C745" s="80"/>
      <c r="D745" s="80"/>
      <c r="E745" s="80"/>
      <c r="F745" s="80"/>
      <c r="G745" s="80"/>
      <c r="H745" s="80"/>
      <c r="I745" s="108"/>
      <c r="K745" s="80"/>
    </row>
    <row r="746" spans="2:11" s="82" customFormat="1" ht="11.4" x14ac:dyDescent="0.3">
      <c r="B746" s="80"/>
      <c r="C746" s="80"/>
      <c r="D746" s="80"/>
      <c r="E746" s="80"/>
      <c r="F746" s="80"/>
      <c r="G746" s="80"/>
      <c r="H746" s="80"/>
      <c r="I746" s="108"/>
      <c r="K746" s="80"/>
    </row>
    <row r="747" spans="2:11" s="82" customFormat="1" ht="11.4" x14ac:dyDescent="0.3">
      <c r="B747" s="80"/>
      <c r="C747" s="80"/>
      <c r="D747" s="80"/>
      <c r="E747" s="80"/>
      <c r="F747" s="80"/>
      <c r="G747" s="80"/>
      <c r="H747" s="80"/>
      <c r="I747" s="108"/>
      <c r="K747" s="80"/>
    </row>
    <row r="748" spans="2:11" s="82" customFormat="1" ht="11.4" x14ac:dyDescent="0.3">
      <c r="B748" s="80"/>
      <c r="C748" s="80"/>
      <c r="D748" s="80"/>
      <c r="E748" s="80"/>
      <c r="F748" s="80"/>
      <c r="G748" s="80"/>
      <c r="H748" s="80"/>
      <c r="I748" s="108"/>
      <c r="K748" s="80"/>
    </row>
    <row r="749" spans="2:11" s="82" customFormat="1" ht="11.4" x14ac:dyDescent="0.3">
      <c r="B749" s="80"/>
      <c r="C749" s="80"/>
      <c r="D749" s="80"/>
      <c r="E749" s="80"/>
      <c r="F749" s="80"/>
      <c r="G749" s="80"/>
      <c r="H749" s="80"/>
      <c r="I749" s="108"/>
      <c r="K749" s="80"/>
    </row>
    <row r="750" spans="2:11" s="82" customFormat="1" ht="11.4" x14ac:dyDescent="0.3">
      <c r="B750" s="80"/>
      <c r="C750" s="80"/>
      <c r="D750" s="80"/>
      <c r="E750" s="80"/>
      <c r="F750" s="80"/>
      <c r="G750" s="80"/>
      <c r="H750" s="80"/>
      <c r="I750" s="108"/>
      <c r="K750" s="80"/>
    </row>
    <row r="751" spans="2:11" s="82" customFormat="1" ht="11.4" x14ac:dyDescent="0.3">
      <c r="B751" s="80"/>
      <c r="C751" s="80"/>
      <c r="D751" s="80"/>
      <c r="E751" s="80"/>
      <c r="F751" s="80"/>
      <c r="G751" s="80"/>
      <c r="H751" s="80"/>
      <c r="I751" s="108"/>
      <c r="K751" s="80"/>
    </row>
    <row r="752" spans="2:11" s="82" customFormat="1" ht="11.4" x14ac:dyDescent="0.3">
      <c r="B752" s="80"/>
      <c r="C752" s="80"/>
      <c r="D752" s="80"/>
      <c r="E752" s="80"/>
      <c r="F752" s="80"/>
      <c r="G752" s="80"/>
      <c r="H752" s="80"/>
      <c r="I752" s="108"/>
      <c r="K752" s="80"/>
    </row>
    <row r="753" spans="2:11" s="82" customFormat="1" ht="11.4" x14ac:dyDescent="0.3">
      <c r="B753" s="80"/>
      <c r="C753" s="80"/>
      <c r="D753" s="80"/>
      <c r="E753" s="80"/>
      <c r="F753" s="80"/>
      <c r="G753" s="80"/>
      <c r="H753" s="80"/>
      <c r="I753" s="108"/>
      <c r="K753" s="80"/>
    </row>
    <row r="754" spans="2:11" s="82" customFormat="1" ht="11.4" x14ac:dyDescent="0.3">
      <c r="B754" s="80"/>
      <c r="C754" s="80"/>
      <c r="D754" s="80"/>
      <c r="E754" s="80"/>
      <c r="F754" s="80"/>
      <c r="G754" s="80"/>
      <c r="H754" s="80"/>
      <c r="I754" s="108"/>
      <c r="K754" s="80"/>
    </row>
    <row r="755" spans="2:11" s="82" customFormat="1" ht="11.4" x14ac:dyDescent="0.3">
      <c r="B755" s="80"/>
      <c r="C755" s="80"/>
      <c r="D755" s="80"/>
      <c r="E755" s="80"/>
      <c r="F755" s="80"/>
      <c r="G755" s="80"/>
      <c r="H755" s="80"/>
      <c r="I755" s="108"/>
      <c r="K755" s="80"/>
    </row>
    <row r="756" spans="2:11" s="82" customFormat="1" ht="11.4" x14ac:dyDescent="0.3">
      <c r="B756" s="80"/>
      <c r="C756" s="80"/>
      <c r="D756" s="80"/>
      <c r="E756" s="80"/>
      <c r="F756" s="80"/>
      <c r="G756" s="80"/>
      <c r="H756" s="80"/>
      <c r="I756" s="108"/>
      <c r="K756" s="80"/>
    </row>
    <row r="757" spans="2:11" s="82" customFormat="1" ht="11.4" x14ac:dyDescent="0.3">
      <c r="B757" s="80"/>
      <c r="C757" s="80"/>
      <c r="D757" s="80"/>
      <c r="E757" s="80"/>
      <c r="F757" s="80"/>
      <c r="G757" s="80"/>
      <c r="H757" s="80"/>
      <c r="I757" s="108"/>
      <c r="K757" s="80"/>
    </row>
    <row r="758" spans="2:11" s="82" customFormat="1" ht="11.4" x14ac:dyDescent="0.3">
      <c r="B758" s="80"/>
      <c r="C758" s="80"/>
      <c r="D758" s="80"/>
      <c r="E758" s="80"/>
      <c r="F758" s="80"/>
      <c r="G758" s="80"/>
      <c r="H758" s="80"/>
      <c r="I758" s="108"/>
      <c r="K758" s="80"/>
    </row>
    <row r="759" spans="2:11" s="82" customFormat="1" ht="11.4" x14ac:dyDescent="0.3">
      <c r="B759" s="80"/>
      <c r="C759" s="80"/>
      <c r="D759" s="80"/>
      <c r="E759" s="80"/>
      <c r="F759" s="80"/>
      <c r="G759" s="80"/>
      <c r="H759" s="80"/>
      <c r="I759" s="108"/>
      <c r="K759" s="80"/>
    </row>
    <row r="760" spans="2:11" s="82" customFormat="1" ht="11.4" x14ac:dyDescent="0.3">
      <c r="B760" s="80"/>
      <c r="C760" s="80"/>
      <c r="D760" s="80"/>
      <c r="E760" s="80"/>
      <c r="F760" s="80"/>
      <c r="G760" s="80"/>
      <c r="H760" s="80"/>
      <c r="I760" s="108"/>
      <c r="K760" s="80"/>
    </row>
    <row r="761" spans="2:11" s="82" customFormat="1" ht="11.4" x14ac:dyDescent="0.3">
      <c r="B761" s="80"/>
      <c r="C761" s="80"/>
      <c r="D761" s="80"/>
      <c r="E761" s="80"/>
      <c r="F761" s="80"/>
      <c r="G761" s="80"/>
      <c r="H761" s="80"/>
      <c r="I761" s="108"/>
      <c r="K761" s="80"/>
    </row>
    <row r="762" spans="2:11" s="82" customFormat="1" ht="11.4" x14ac:dyDescent="0.3">
      <c r="B762" s="80"/>
      <c r="C762" s="80"/>
      <c r="D762" s="80"/>
      <c r="E762" s="80"/>
      <c r="F762" s="80"/>
      <c r="G762" s="80"/>
      <c r="H762" s="80"/>
      <c r="I762" s="108"/>
      <c r="K762" s="80"/>
    </row>
    <row r="763" spans="2:11" s="82" customFormat="1" ht="11.4" x14ac:dyDescent="0.3">
      <c r="B763" s="80"/>
      <c r="C763" s="80"/>
      <c r="D763" s="80"/>
      <c r="E763" s="80"/>
      <c r="F763" s="80"/>
      <c r="G763" s="80"/>
      <c r="H763" s="80"/>
      <c r="I763" s="108"/>
      <c r="K763" s="80"/>
    </row>
    <row r="764" spans="2:11" s="82" customFormat="1" ht="11.4" x14ac:dyDescent="0.3">
      <c r="B764" s="80"/>
      <c r="C764" s="80"/>
      <c r="D764" s="80"/>
      <c r="E764" s="80"/>
      <c r="F764" s="80"/>
      <c r="G764" s="80"/>
      <c r="H764" s="80"/>
      <c r="I764" s="108"/>
      <c r="K764" s="80"/>
    </row>
    <row r="765" spans="2:11" s="82" customFormat="1" ht="11.4" x14ac:dyDescent="0.3">
      <c r="B765" s="80"/>
      <c r="C765" s="80"/>
      <c r="D765" s="80"/>
      <c r="E765" s="80"/>
      <c r="F765" s="80"/>
      <c r="G765" s="80"/>
      <c r="H765" s="80"/>
      <c r="I765" s="108"/>
      <c r="K765" s="80"/>
    </row>
    <row r="766" spans="2:11" s="82" customFormat="1" ht="11.4" x14ac:dyDescent="0.3">
      <c r="B766" s="80"/>
      <c r="C766" s="80"/>
      <c r="D766" s="80"/>
      <c r="E766" s="80"/>
      <c r="F766" s="80"/>
      <c r="G766" s="80"/>
      <c r="H766" s="80"/>
      <c r="I766" s="108"/>
      <c r="K766" s="80"/>
    </row>
    <row r="767" spans="2:11" s="82" customFormat="1" ht="11.4" x14ac:dyDescent="0.3">
      <c r="B767" s="80"/>
      <c r="C767" s="80"/>
      <c r="D767" s="80"/>
      <c r="E767" s="80"/>
      <c r="F767" s="80"/>
      <c r="G767" s="80"/>
      <c r="H767" s="80"/>
      <c r="I767" s="108"/>
      <c r="K767" s="80"/>
    </row>
    <row r="768" spans="2:11" s="82" customFormat="1" ht="11.4" x14ac:dyDescent="0.3">
      <c r="B768" s="80"/>
      <c r="C768" s="80"/>
      <c r="D768" s="80"/>
      <c r="E768" s="80"/>
      <c r="F768" s="80"/>
      <c r="G768" s="80"/>
      <c r="H768" s="80"/>
      <c r="I768" s="108"/>
      <c r="K768" s="80"/>
    </row>
    <row r="769" spans="2:11" s="82" customFormat="1" ht="11.4" x14ac:dyDescent="0.3">
      <c r="B769" s="80"/>
      <c r="C769" s="80"/>
      <c r="D769" s="80"/>
      <c r="E769" s="80"/>
      <c r="F769" s="80"/>
      <c r="G769" s="80"/>
      <c r="H769" s="80"/>
      <c r="I769" s="108"/>
      <c r="K769" s="80"/>
    </row>
    <row r="770" spans="2:11" s="82" customFormat="1" ht="11.4" x14ac:dyDescent="0.3">
      <c r="B770" s="80"/>
      <c r="C770" s="80"/>
      <c r="D770" s="80"/>
      <c r="E770" s="80"/>
      <c r="F770" s="80"/>
      <c r="G770" s="80"/>
      <c r="H770" s="80"/>
      <c r="I770" s="108"/>
      <c r="K770" s="80"/>
    </row>
    <row r="771" spans="2:11" s="82" customFormat="1" ht="11.4" x14ac:dyDescent="0.3">
      <c r="B771" s="80"/>
      <c r="C771" s="80"/>
      <c r="D771" s="80"/>
      <c r="E771" s="80"/>
      <c r="F771" s="80"/>
      <c r="G771" s="80"/>
      <c r="H771" s="80"/>
      <c r="I771" s="108"/>
      <c r="K771" s="80"/>
    </row>
    <row r="772" spans="2:11" s="82" customFormat="1" ht="11.4" x14ac:dyDescent="0.3">
      <c r="B772" s="80"/>
      <c r="C772" s="80"/>
      <c r="D772" s="80"/>
      <c r="E772" s="80"/>
      <c r="F772" s="80"/>
      <c r="G772" s="80"/>
      <c r="H772" s="80"/>
      <c r="I772" s="108"/>
      <c r="K772" s="80"/>
    </row>
    <row r="773" spans="2:11" s="82" customFormat="1" ht="11.4" x14ac:dyDescent="0.3">
      <c r="B773" s="80"/>
      <c r="C773" s="80"/>
      <c r="D773" s="80"/>
      <c r="E773" s="80"/>
      <c r="F773" s="80"/>
      <c r="G773" s="80"/>
      <c r="H773" s="80"/>
      <c r="I773" s="108"/>
      <c r="K773" s="80"/>
    </row>
    <row r="774" spans="2:11" s="82" customFormat="1" ht="11.4" x14ac:dyDescent="0.3">
      <c r="B774" s="80"/>
      <c r="C774" s="80"/>
      <c r="D774" s="80"/>
      <c r="E774" s="80"/>
      <c r="F774" s="80"/>
      <c r="G774" s="80"/>
      <c r="H774" s="80"/>
      <c r="I774" s="108"/>
      <c r="K774" s="80"/>
    </row>
    <row r="775" spans="2:11" s="82" customFormat="1" ht="11.4" x14ac:dyDescent="0.3">
      <c r="B775" s="80"/>
      <c r="C775" s="80"/>
      <c r="D775" s="80"/>
      <c r="E775" s="80"/>
      <c r="F775" s="80"/>
      <c r="G775" s="80"/>
      <c r="H775" s="80"/>
      <c r="I775" s="108"/>
      <c r="K775" s="80"/>
    </row>
    <row r="776" spans="2:11" s="82" customFormat="1" ht="11.4" x14ac:dyDescent="0.3">
      <c r="B776" s="80"/>
      <c r="C776" s="80"/>
      <c r="D776" s="80"/>
      <c r="E776" s="80"/>
      <c r="F776" s="80"/>
      <c r="G776" s="80"/>
      <c r="H776" s="80"/>
      <c r="I776" s="108"/>
      <c r="K776" s="80"/>
    </row>
    <row r="777" spans="2:11" s="82" customFormat="1" ht="11.4" x14ac:dyDescent="0.3">
      <c r="B777" s="80"/>
      <c r="C777" s="80"/>
      <c r="D777" s="80"/>
      <c r="E777" s="80"/>
      <c r="F777" s="80"/>
      <c r="G777" s="80"/>
      <c r="H777" s="80"/>
      <c r="I777" s="108"/>
      <c r="K777" s="80"/>
    </row>
    <row r="778" spans="2:11" s="82" customFormat="1" ht="11.4" x14ac:dyDescent="0.3">
      <c r="B778" s="80"/>
      <c r="C778" s="80"/>
      <c r="D778" s="80"/>
      <c r="E778" s="80"/>
      <c r="F778" s="80"/>
      <c r="G778" s="80"/>
      <c r="H778" s="80"/>
      <c r="I778" s="108"/>
      <c r="K778" s="80"/>
    </row>
    <row r="779" spans="2:11" s="82" customFormat="1" ht="11.4" x14ac:dyDescent="0.3">
      <c r="B779" s="80"/>
      <c r="C779" s="80"/>
      <c r="D779" s="80"/>
      <c r="E779" s="80"/>
      <c r="F779" s="80"/>
      <c r="G779" s="80"/>
      <c r="H779" s="80"/>
      <c r="I779" s="108"/>
      <c r="K779" s="80"/>
    </row>
    <row r="780" spans="2:11" s="82" customFormat="1" ht="11.4" x14ac:dyDescent="0.3">
      <c r="B780" s="80"/>
      <c r="C780" s="80"/>
      <c r="D780" s="80"/>
      <c r="E780" s="80"/>
      <c r="F780" s="80"/>
      <c r="G780" s="80"/>
      <c r="H780" s="80"/>
      <c r="I780" s="108"/>
      <c r="K780" s="80"/>
    </row>
    <row r="781" spans="2:11" s="82" customFormat="1" ht="11.4" x14ac:dyDescent="0.3">
      <c r="B781" s="80"/>
      <c r="C781" s="80"/>
      <c r="D781" s="80"/>
      <c r="E781" s="80"/>
      <c r="F781" s="80"/>
      <c r="G781" s="80"/>
      <c r="H781" s="80"/>
      <c r="I781" s="108"/>
      <c r="K781" s="80"/>
    </row>
    <row r="782" spans="2:11" s="82" customFormat="1" ht="11.4" x14ac:dyDescent="0.3">
      <c r="B782" s="80"/>
      <c r="C782" s="80"/>
      <c r="D782" s="80"/>
      <c r="E782" s="80"/>
      <c r="F782" s="80"/>
      <c r="G782" s="80"/>
      <c r="H782" s="80"/>
      <c r="I782" s="108"/>
      <c r="K782" s="80"/>
    </row>
    <row r="783" spans="2:11" s="82" customFormat="1" ht="11.4" x14ac:dyDescent="0.3">
      <c r="B783" s="80"/>
      <c r="C783" s="80"/>
      <c r="D783" s="80"/>
      <c r="E783" s="80"/>
      <c r="F783" s="80"/>
      <c r="G783" s="80"/>
      <c r="H783" s="80"/>
      <c r="I783" s="108"/>
      <c r="K783" s="80"/>
    </row>
    <row r="784" spans="2:11" s="82" customFormat="1" ht="11.4" x14ac:dyDescent="0.3">
      <c r="B784" s="80"/>
      <c r="C784" s="80"/>
      <c r="D784" s="80"/>
      <c r="E784" s="80"/>
      <c r="F784" s="80"/>
      <c r="G784" s="80"/>
      <c r="H784" s="80"/>
      <c r="I784" s="108"/>
      <c r="K784" s="80"/>
    </row>
    <row r="785" spans="2:11" s="82" customFormat="1" ht="11.4" x14ac:dyDescent="0.3">
      <c r="B785" s="80"/>
      <c r="C785" s="80"/>
      <c r="D785" s="80"/>
      <c r="E785" s="80"/>
      <c r="F785" s="80"/>
      <c r="G785" s="80"/>
      <c r="H785" s="80"/>
      <c r="I785" s="108"/>
      <c r="K785" s="80"/>
    </row>
    <row r="786" spans="2:11" s="82" customFormat="1" ht="11.4" x14ac:dyDescent="0.3">
      <c r="B786" s="80"/>
      <c r="C786" s="80"/>
      <c r="D786" s="80"/>
      <c r="E786" s="80"/>
      <c r="F786" s="80"/>
      <c r="G786" s="80"/>
      <c r="H786" s="80"/>
      <c r="I786" s="108"/>
      <c r="K786" s="80"/>
    </row>
    <row r="787" spans="2:11" s="82" customFormat="1" ht="11.4" x14ac:dyDescent="0.3">
      <c r="B787" s="80"/>
      <c r="C787" s="80"/>
      <c r="D787" s="80"/>
      <c r="E787" s="80"/>
      <c r="F787" s="80"/>
      <c r="G787" s="80"/>
      <c r="H787" s="80"/>
      <c r="I787" s="108"/>
      <c r="K787" s="80"/>
    </row>
    <row r="788" spans="2:11" s="82" customFormat="1" ht="11.4" x14ac:dyDescent="0.3">
      <c r="B788" s="80"/>
      <c r="C788" s="80"/>
      <c r="D788" s="80"/>
      <c r="E788" s="80"/>
      <c r="F788" s="80"/>
      <c r="G788" s="80"/>
      <c r="H788" s="80"/>
      <c r="I788" s="108"/>
      <c r="K788" s="80"/>
    </row>
    <row r="789" spans="2:11" s="82" customFormat="1" ht="11.4" x14ac:dyDescent="0.3">
      <c r="B789" s="80"/>
      <c r="C789" s="80"/>
      <c r="D789" s="80"/>
      <c r="E789" s="80"/>
      <c r="F789" s="80"/>
      <c r="G789" s="80"/>
      <c r="H789" s="80"/>
      <c r="I789" s="108"/>
      <c r="K789" s="80"/>
    </row>
    <row r="790" spans="2:11" s="82" customFormat="1" ht="11.4" x14ac:dyDescent="0.3">
      <c r="B790" s="80"/>
      <c r="C790" s="80"/>
      <c r="D790" s="80"/>
      <c r="E790" s="80"/>
      <c r="F790" s="80"/>
      <c r="G790" s="80"/>
      <c r="H790" s="80"/>
      <c r="I790" s="108"/>
      <c r="K790" s="80"/>
    </row>
    <row r="791" spans="2:11" s="82" customFormat="1" ht="11.4" x14ac:dyDescent="0.3">
      <c r="B791" s="80"/>
      <c r="C791" s="80"/>
      <c r="D791" s="80"/>
      <c r="E791" s="80"/>
      <c r="F791" s="80"/>
      <c r="G791" s="80"/>
      <c r="H791" s="80"/>
      <c r="I791" s="108"/>
      <c r="K791" s="80"/>
    </row>
    <row r="792" spans="2:11" s="82" customFormat="1" ht="11.4" x14ac:dyDescent="0.3">
      <c r="B792" s="80"/>
      <c r="C792" s="80"/>
      <c r="D792" s="80"/>
      <c r="E792" s="80"/>
      <c r="F792" s="80"/>
      <c r="G792" s="80"/>
      <c r="H792" s="80"/>
      <c r="I792" s="108"/>
      <c r="K792" s="80"/>
    </row>
    <row r="793" spans="2:11" s="82" customFormat="1" ht="11.4" x14ac:dyDescent="0.3">
      <c r="B793" s="80"/>
      <c r="C793" s="80"/>
      <c r="D793" s="80"/>
      <c r="E793" s="80"/>
      <c r="F793" s="80"/>
      <c r="G793" s="80"/>
      <c r="H793" s="80"/>
      <c r="I793" s="108"/>
      <c r="K793" s="80"/>
    </row>
    <row r="794" spans="2:11" s="82" customFormat="1" ht="11.4" x14ac:dyDescent="0.3">
      <c r="B794" s="80"/>
      <c r="C794" s="80"/>
      <c r="D794" s="80"/>
      <c r="E794" s="80"/>
      <c r="F794" s="80"/>
      <c r="G794" s="80"/>
      <c r="H794" s="80"/>
      <c r="I794" s="108"/>
      <c r="K794" s="80"/>
    </row>
    <row r="795" spans="2:11" s="82" customFormat="1" ht="11.4" x14ac:dyDescent="0.3">
      <c r="B795" s="80"/>
      <c r="C795" s="80"/>
      <c r="D795" s="80"/>
      <c r="E795" s="80"/>
      <c r="F795" s="80"/>
      <c r="G795" s="80"/>
      <c r="H795" s="80"/>
      <c r="I795" s="108"/>
      <c r="K795" s="80"/>
    </row>
    <row r="796" spans="2:11" s="82" customFormat="1" ht="11.4" x14ac:dyDescent="0.3">
      <c r="B796" s="80"/>
      <c r="C796" s="80"/>
      <c r="D796" s="80"/>
      <c r="E796" s="80"/>
      <c r="F796" s="80"/>
      <c r="G796" s="80"/>
      <c r="H796" s="80"/>
      <c r="I796" s="108"/>
      <c r="K796" s="80"/>
    </row>
    <row r="797" spans="2:11" s="82" customFormat="1" ht="11.4" x14ac:dyDescent="0.3">
      <c r="B797" s="80"/>
      <c r="C797" s="80"/>
      <c r="D797" s="80"/>
      <c r="E797" s="80"/>
      <c r="F797" s="80"/>
      <c r="G797" s="80"/>
      <c r="H797" s="80"/>
      <c r="I797" s="108"/>
      <c r="K797" s="80"/>
    </row>
    <row r="798" spans="2:11" s="82" customFormat="1" ht="11.4" x14ac:dyDescent="0.3">
      <c r="B798" s="80"/>
      <c r="C798" s="80"/>
      <c r="D798" s="80"/>
      <c r="E798" s="80"/>
      <c r="F798" s="80"/>
      <c r="G798" s="80"/>
      <c r="H798" s="80"/>
      <c r="I798" s="108"/>
      <c r="K798" s="80"/>
    </row>
    <row r="799" spans="2:11" s="82" customFormat="1" ht="11.4" x14ac:dyDescent="0.3">
      <c r="B799" s="80"/>
      <c r="C799" s="80"/>
      <c r="D799" s="80"/>
      <c r="E799" s="80"/>
      <c r="F799" s="80"/>
      <c r="G799" s="80"/>
      <c r="H799" s="80"/>
      <c r="I799" s="108"/>
      <c r="K799" s="80"/>
    </row>
    <row r="800" spans="2:11" s="82" customFormat="1" ht="11.4" x14ac:dyDescent="0.3">
      <c r="B800" s="80"/>
      <c r="C800" s="80"/>
      <c r="D800" s="80"/>
      <c r="E800" s="80"/>
      <c r="F800" s="80"/>
      <c r="G800" s="80"/>
      <c r="H800" s="80"/>
      <c r="I800" s="108"/>
      <c r="K800" s="80"/>
    </row>
    <row r="801" spans="2:11" s="82" customFormat="1" ht="11.4" x14ac:dyDescent="0.3">
      <c r="B801" s="80"/>
      <c r="C801" s="80"/>
      <c r="D801" s="80"/>
      <c r="E801" s="80"/>
      <c r="F801" s="80"/>
      <c r="G801" s="80"/>
      <c r="H801" s="80"/>
      <c r="I801" s="108"/>
      <c r="K801" s="80"/>
    </row>
    <row r="802" spans="2:11" s="82" customFormat="1" ht="11.4" x14ac:dyDescent="0.3">
      <c r="B802" s="80"/>
      <c r="C802" s="80"/>
      <c r="D802" s="80"/>
      <c r="E802" s="80"/>
      <c r="F802" s="80"/>
      <c r="G802" s="80"/>
      <c r="H802" s="80"/>
      <c r="I802" s="108"/>
      <c r="K802" s="80"/>
    </row>
    <row r="803" spans="2:11" s="82" customFormat="1" ht="11.4" x14ac:dyDescent="0.3">
      <c r="B803" s="80"/>
      <c r="C803" s="80"/>
      <c r="D803" s="80"/>
      <c r="E803" s="80"/>
      <c r="F803" s="80"/>
      <c r="G803" s="80"/>
      <c r="H803" s="80"/>
      <c r="I803" s="108"/>
      <c r="K803" s="80"/>
    </row>
    <row r="804" spans="2:11" s="82" customFormat="1" ht="11.4" x14ac:dyDescent="0.3">
      <c r="B804" s="80"/>
      <c r="C804" s="80"/>
      <c r="D804" s="80"/>
      <c r="E804" s="80"/>
      <c r="F804" s="80"/>
      <c r="G804" s="80"/>
      <c r="H804" s="80"/>
      <c r="I804" s="108"/>
      <c r="K804" s="80"/>
    </row>
    <row r="805" spans="2:11" s="82" customFormat="1" ht="11.4" x14ac:dyDescent="0.3">
      <c r="B805" s="80"/>
      <c r="C805" s="80"/>
      <c r="D805" s="80"/>
      <c r="E805" s="80"/>
      <c r="F805" s="80"/>
      <c r="G805" s="80"/>
      <c r="H805" s="80"/>
      <c r="I805" s="108"/>
      <c r="K805" s="80"/>
    </row>
    <row r="806" spans="2:11" s="82" customFormat="1" ht="11.4" x14ac:dyDescent="0.3">
      <c r="B806" s="80"/>
      <c r="C806" s="80"/>
      <c r="D806" s="80"/>
      <c r="E806" s="80"/>
      <c r="F806" s="80"/>
      <c r="G806" s="80"/>
      <c r="H806" s="80"/>
      <c r="I806" s="108"/>
      <c r="K806" s="80"/>
    </row>
    <row r="807" spans="2:11" s="82" customFormat="1" ht="11.4" x14ac:dyDescent="0.3">
      <c r="B807" s="80"/>
      <c r="C807" s="80"/>
      <c r="D807" s="80"/>
      <c r="E807" s="80"/>
      <c r="F807" s="80"/>
      <c r="G807" s="80"/>
      <c r="H807" s="80"/>
      <c r="I807" s="108"/>
      <c r="K807" s="80"/>
    </row>
    <row r="808" spans="2:11" s="82" customFormat="1" ht="11.4" x14ac:dyDescent="0.3">
      <c r="B808" s="80"/>
      <c r="C808" s="80"/>
      <c r="D808" s="80"/>
      <c r="E808" s="80"/>
      <c r="F808" s="80"/>
      <c r="G808" s="80"/>
      <c r="H808" s="80"/>
      <c r="I808" s="108"/>
      <c r="K808" s="80"/>
    </row>
    <row r="809" spans="2:11" s="82" customFormat="1" ht="11.4" x14ac:dyDescent="0.3">
      <c r="B809" s="80"/>
      <c r="C809" s="80"/>
      <c r="D809" s="80"/>
      <c r="E809" s="80"/>
      <c r="F809" s="80"/>
      <c r="G809" s="80"/>
      <c r="H809" s="80"/>
      <c r="I809" s="108"/>
      <c r="K809" s="80"/>
    </row>
    <row r="810" spans="2:11" s="82" customFormat="1" ht="11.4" x14ac:dyDescent="0.3">
      <c r="B810" s="80"/>
      <c r="C810" s="80"/>
      <c r="D810" s="80"/>
      <c r="E810" s="80"/>
      <c r="F810" s="80"/>
      <c r="G810" s="80"/>
      <c r="H810" s="80"/>
      <c r="I810" s="108"/>
      <c r="K810" s="80"/>
    </row>
    <row r="811" spans="2:11" s="82" customFormat="1" ht="11.4" x14ac:dyDescent="0.3">
      <c r="B811" s="80"/>
      <c r="C811" s="80"/>
      <c r="D811" s="80"/>
      <c r="E811" s="80"/>
      <c r="F811" s="80"/>
      <c r="G811" s="80"/>
      <c r="H811" s="80"/>
      <c r="I811" s="108"/>
      <c r="K811" s="80"/>
    </row>
    <row r="812" spans="2:11" s="82" customFormat="1" ht="11.4" x14ac:dyDescent="0.3">
      <c r="B812" s="80"/>
      <c r="C812" s="80"/>
      <c r="D812" s="80"/>
      <c r="E812" s="80"/>
      <c r="F812" s="80"/>
      <c r="G812" s="80"/>
      <c r="H812" s="80"/>
      <c r="I812" s="108"/>
      <c r="K812" s="80"/>
    </row>
    <row r="813" spans="2:11" s="82" customFormat="1" ht="11.4" x14ac:dyDescent="0.3">
      <c r="B813" s="80"/>
      <c r="C813" s="80"/>
      <c r="D813" s="80"/>
      <c r="E813" s="80"/>
      <c r="F813" s="80"/>
      <c r="G813" s="80"/>
      <c r="H813" s="80"/>
      <c r="I813" s="108"/>
      <c r="K813" s="80"/>
    </row>
    <row r="814" spans="2:11" s="82" customFormat="1" ht="11.4" x14ac:dyDescent="0.3">
      <c r="B814" s="80"/>
      <c r="C814" s="80"/>
      <c r="D814" s="80"/>
      <c r="E814" s="80"/>
      <c r="F814" s="80"/>
      <c r="G814" s="80"/>
      <c r="H814" s="80"/>
      <c r="I814" s="108"/>
      <c r="K814" s="80"/>
    </row>
    <row r="815" spans="2:11" s="82" customFormat="1" ht="11.4" x14ac:dyDescent="0.3">
      <c r="B815" s="80"/>
      <c r="C815" s="80"/>
      <c r="D815" s="80"/>
      <c r="E815" s="80"/>
      <c r="F815" s="80"/>
      <c r="G815" s="80"/>
      <c r="H815" s="80"/>
      <c r="I815" s="108"/>
      <c r="K815" s="80"/>
    </row>
    <row r="816" spans="2:11" s="82" customFormat="1" ht="11.4" x14ac:dyDescent="0.3">
      <c r="B816" s="80"/>
      <c r="C816" s="80"/>
      <c r="D816" s="80"/>
      <c r="E816" s="80"/>
      <c r="F816" s="80"/>
      <c r="G816" s="80"/>
      <c r="H816" s="80"/>
      <c r="I816" s="108"/>
      <c r="K816" s="80"/>
    </row>
    <row r="817" spans="2:11" s="82" customFormat="1" ht="11.4" x14ac:dyDescent="0.3">
      <c r="B817" s="80"/>
      <c r="C817" s="80"/>
      <c r="D817" s="80"/>
      <c r="E817" s="80"/>
      <c r="F817" s="80"/>
      <c r="G817" s="80"/>
      <c r="H817" s="80"/>
      <c r="I817" s="108"/>
      <c r="K817" s="80"/>
    </row>
    <row r="818" spans="2:11" s="82" customFormat="1" ht="11.4" x14ac:dyDescent="0.3">
      <c r="B818" s="80"/>
      <c r="C818" s="80"/>
      <c r="D818" s="80"/>
      <c r="E818" s="80"/>
      <c r="F818" s="80"/>
      <c r="G818" s="80"/>
      <c r="H818" s="80"/>
      <c r="I818" s="108"/>
      <c r="K818" s="80"/>
    </row>
    <row r="819" spans="2:11" s="82" customFormat="1" ht="11.4" x14ac:dyDescent="0.3">
      <c r="B819" s="80"/>
      <c r="C819" s="80"/>
      <c r="D819" s="80"/>
      <c r="E819" s="80"/>
      <c r="F819" s="80"/>
      <c r="G819" s="80"/>
      <c r="H819" s="80"/>
      <c r="I819" s="108"/>
      <c r="K819" s="80"/>
    </row>
    <row r="820" spans="2:11" s="82" customFormat="1" ht="11.4" x14ac:dyDescent="0.3">
      <c r="B820" s="80"/>
      <c r="C820" s="80"/>
      <c r="D820" s="80"/>
      <c r="E820" s="80"/>
      <c r="F820" s="80"/>
      <c r="G820" s="80"/>
      <c r="H820" s="80"/>
      <c r="I820" s="108"/>
      <c r="K820" s="80"/>
    </row>
    <row r="821" spans="2:11" s="82" customFormat="1" ht="11.4" x14ac:dyDescent="0.3">
      <c r="B821" s="80"/>
      <c r="C821" s="80"/>
      <c r="D821" s="80"/>
      <c r="E821" s="80"/>
      <c r="F821" s="80"/>
      <c r="G821" s="80"/>
      <c r="H821" s="80"/>
      <c r="I821" s="108"/>
      <c r="K821" s="80"/>
    </row>
    <row r="822" spans="2:11" s="82" customFormat="1" ht="11.4" x14ac:dyDescent="0.3">
      <c r="B822" s="80"/>
      <c r="C822" s="80"/>
      <c r="D822" s="80"/>
      <c r="E822" s="80"/>
      <c r="F822" s="80"/>
      <c r="G822" s="80"/>
      <c r="H822" s="80"/>
      <c r="I822" s="108"/>
      <c r="K822" s="80"/>
    </row>
    <row r="823" spans="2:11" s="82" customFormat="1" ht="11.4" x14ac:dyDescent="0.3">
      <c r="B823" s="80"/>
      <c r="C823" s="80"/>
      <c r="D823" s="80"/>
      <c r="E823" s="80"/>
      <c r="F823" s="80"/>
      <c r="G823" s="80"/>
      <c r="H823" s="80"/>
      <c r="I823" s="108"/>
      <c r="K823" s="80"/>
    </row>
    <row r="824" spans="2:11" s="82" customFormat="1" ht="11.4" x14ac:dyDescent="0.3">
      <c r="B824" s="80"/>
      <c r="C824" s="80"/>
      <c r="D824" s="80"/>
      <c r="E824" s="80"/>
      <c r="F824" s="80"/>
      <c r="G824" s="80"/>
      <c r="H824" s="80"/>
      <c r="I824" s="108"/>
      <c r="K824" s="80"/>
    </row>
    <row r="825" spans="2:11" s="82" customFormat="1" ht="11.4" x14ac:dyDescent="0.3">
      <c r="B825" s="80"/>
      <c r="C825" s="80"/>
      <c r="D825" s="80"/>
      <c r="E825" s="80"/>
      <c r="F825" s="80"/>
      <c r="G825" s="80"/>
      <c r="H825" s="80"/>
      <c r="I825" s="108"/>
      <c r="K825" s="80"/>
    </row>
    <row r="826" spans="2:11" s="82" customFormat="1" ht="11.4" x14ac:dyDescent="0.3">
      <c r="B826" s="80"/>
      <c r="C826" s="80"/>
      <c r="D826" s="80"/>
      <c r="E826" s="80"/>
      <c r="F826" s="80"/>
      <c r="G826" s="80"/>
      <c r="H826" s="80"/>
      <c r="I826" s="108"/>
      <c r="K826" s="80"/>
    </row>
    <row r="827" spans="2:11" s="82" customFormat="1" ht="11.4" x14ac:dyDescent="0.3">
      <c r="B827" s="80"/>
      <c r="C827" s="80"/>
      <c r="D827" s="80"/>
      <c r="E827" s="80"/>
      <c r="F827" s="80"/>
      <c r="G827" s="80"/>
      <c r="H827" s="80"/>
      <c r="I827" s="108"/>
      <c r="K827" s="80"/>
    </row>
    <row r="828" spans="2:11" s="82" customFormat="1" ht="11.4" x14ac:dyDescent="0.3">
      <c r="B828" s="80"/>
      <c r="C828" s="80"/>
      <c r="D828" s="80"/>
      <c r="E828" s="80"/>
      <c r="F828" s="80"/>
      <c r="G828" s="80"/>
      <c r="H828" s="80"/>
      <c r="I828" s="108"/>
      <c r="K828" s="80"/>
    </row>
    <row r="829" spans="2:11" s="82" customFormat="1" ht="11.4" x14ac:dyDescent="0.3">
      <c r="B829" s="80"/>
      <c r="C829" s="80"/>
      <c r="D829" s="80"/>
      <c r="E829" s="80"/>
      <c r="F829" s="80"/>
      <c r="G829" s="80"/>
      <c r="H829" s="80"/>
      <c r="I829" s="108"/>
      <c r="K829" s="80"/>
    </row>
    <row r="830" spans="2:11" s="82" customFormat="1" ht="11.4" x14ac:dyDescent="0.3">
      <c r="B830" s="80"/>
      <c r="C830" s="80"/>
      <c r="D830" s="80"/>
      <c r="E830" s="80"/>
      <c r="F830" s="80"/>
      <c r="G830" s="80"/>
      <c r="H830" s="80"/>
      <c r="I830" s="108"/>
      <c r="K830" s="80"/>
    </row>
    <row r="831" spans="2:11" s="82" customFormat="1" ht="11.4" x14ac:dyDescent="0.3">
      <c r="B831" s="80"/>
      <c r="C831" s="80"/>
      <c r="D831" s="80"/>
      <c r="E831" s="80"/>
      <c r="F831" s="80"/>
      <c r="G831" s="80"/>
      <c r="H831" s="80"/>
      <c r="I831" s="108"/>
      <c r="K831" s="80"/>
    </row>
    <row r="832" spans="2:11" s="82" customFormat="1" ht="11.4" x14ac:dyDescent="0.3">
      <c r="B832" s="80"/>
      <c r="C832" s="80"/>
      <c r="D832" s="80"/>
      <c r="E832" s="80"/>
      <c r="F832" s="80"/>
      <c r="G832" s="80"/>
      <c r="H832" s="80"/>
      <c r="I832" s="108"/>
      <c r="K832" s="80"/>
    </row>
    <row r="833" spans="2:11" s="82" customFormat="1" ht="11.4" x14ac:dyDescent="0.3">
      <c r="B833" s="80"/>
      <c r="C833" s="80"/>
      <c r="D833" s="80"/>
      <c r="E833" s="80"/>
      <c r="F833" s="80"/>
      <c r="G833" s="80"/>
      <c r="H833" s="80"/>
      <c r="I833" s="108"/>
      <c r="K833" s="80"/>
    </row>
    <row r="834" spans="2:11" s="82" customFormat="1" ht="11.4" x14ac:dyDescent="0.3">
      <c r="B834" s="80"/>
      <c r="C834" s="80"/>
      <c r="D834" s="80"/>
      <c r="E834" s="80"/>
      <c r="F834" s="80"/>
      <c r="G834" s="80"/>
      <c r="H834" s="80"/>
      <c r="I834" s="108"/>
      <c r="K834" s="80"/>
    </row>
    <row r="835" spans="2:11" s="82" customFormat="1" ht="11.4" x14ac:dyDescent="0.3">
      <c r="B835" s="80"/>
      <c r="C835" s="80"/>
      <c r="D835" s="80"/>
      <c r="E835" s="80"/>
      <c r="F835" s="80"/>
      <c r="G835" s="80"/>
      <c r="H835" s="80"/>
      <c r="I835" s="108"/>
      <c r="K835" s="80"/>
    </row>
    <row r="836" spans="2:11" s="82" customFormat="1" ht="11.4" x14ac:dyDescent="0.3">
      <c r="B836" s="80"/>
      <c r="C836" s="80"/>
      <c r="D836" s="80"/>
      <c r="E836" s="80"/>
      <c r="F836" s="80"/>
      <c r="G836" s="80"/>
      <c r="H836" s="80"/>
      <c r="I836" s="108"/>
      <c r="K836" s="80"/>
    </row>
    <row r="837" spans="2:11" s="82" customFormat="1" ht="11.4" x14ac:dyDescent="0.3">
      <c r="B837" s="80"/>
      <c r="C837" s="80"/>
      <c r="D837" s="80"/>
      <c r="E837" s="80"/>
      <c r="F837" s="80"/>
      <c r="G837" s="80"/>
      <c r="H837" s="80"/>
      <c r="I837" s="108"/>
      <c r="K837" s="80"/>
    </row>
    <row r="838" spans="2:11" s="82" customFormat="1" ht="11.4" x14ac:dyDescent="0.3">
      <c r="B838" s="80"/>
      <c r="C838" s="80"/>
      <c r="D838" s="80"/>
      <c r="E838" s="80"/>
      <c r="F838" s="80"/>
      <c r="G838" s="80"/>
      <c r="H838" s="80"/>
      <c r="I838" s="108"/>
      <c r="K838" s="80"/>
    </row>
    <row r="839" spans="2:11" s="82" customFormat="1" ht="11.4" x14ac:dyDescent="0.3">
      <c r="B839" s="80"/>
      <c r="C839" s="80"/>
      <c r="D839" s="80"/>
      <c r="E839" s="80"/>
      <c r="F839" s="80"/>
      <c r="G839" s="80"/>
      <c r="H839" s="80"/>
      <c r="I839" s="108"/>
      <c r="K839" s="80"/>
    </row>
    <row r="840" spans="2:11" s="82" customFormat="1" ht="11.4" x14ac:dyDescent="0.3">
      <c r="B840" s="80"/>
      <c r="C840" s="80"/>
      <c r="D840" s="80"/>
      <c r="E840" s="80"/>
      <c r="F840" s="80"/>
      <c r="G840" s="80"/>
      <c r="H840" s="80"/>
      <c r="I840" s="108"/>
      <c r="K840" s="80"/>
    </row>
    <row r="841" spans="2:11" s="82" customFormat="1" ht="11.4" x14ac:dyDescent="0.3">
      <c r="B841" s="80"/>
      <c r="C841" s="80"/>
      <c r="D841" s="80"/>
      <c r="E841" s="80"/>
      <c r="F841" s="80"/>
      <c r="G841" s="80"/>
      <c r="H841" s="80"/>
      <c r="I841" s="108"/>
      <c r="K841" s="80"/>
    </row>
    <row r="842" spans="2:11" s="82" customFormat="1" ht="11.4" x14ac:dyDescent="0.3">
      <c r="B842" s="80"/>
      <c r="C842" s="80"/>
      <c r="D842" s="80"/>
      <c r="E842" s="80"/>
      <c r="F842" s="80"/>
      <c r="G842" s="80"/>
      <c r="H842" s="80"/>
      <c r="I842" s="108"/>
      <c r="K842" s="80"/>
    </row>
    <row r="843" spans="2:11" s="82" customFormat="1" ht="11.4" x14ac:dyDescent="0.3">
      <c r="B843" s="80"/>
      <c r="C843" s="80"/>
      <c r="D843" s="80"/>
      <c r="E843" s="80"/>
      <c r="F843" s="80"/>
      <c r="G843" s="80"/>
      <c r="H843" s="80"/>
      <c r="I843" s="108"/>
      <c r="K843" s="80"/>
    </row>
    <row r="844" spans="2:11" s="82" customFormat="1" ht="11.4" x14ac:dyDescent="0.3">
      <c r="B844" s="80"/>
      <c r="C844" s="80"/>
      <c r="D844" s="80"/>
      <c r="E844" s="80"/>
      <c r="F844" s="80"/>
      <c r="G844" s="80"/>
      <c r="H844" s="80"/>
      <c r="I844" s="108"/>
      <c r="K844" s="80"/>
    </row>
    <row r="845" spans="2:11" s="82" customFormat="1" ht="11.4" x14ac:dyDescent="0.3">
      <c r="B845" s="80"/>
      <c r="C845" s="80"/>
      <c r="D845" s="80"/>
      <c r="E845" s="80"/>
      <c r="F845" s="80"/>
      <c r="G845" s="80"/>
      <c r="H845" s="80"/>
      <c r="I845" s="108"/>
      <c r="K845" s="80"/>
    </row>
    <row r="846" spans="2:11" s="82" customFormat="1" ht="11.4" x14ac:dyDescent="0.3">
      <c r="B846" s="80"/>
      <c r="C846" s="80"/>
      <c r="D846" s="80"/>
      <c r="E846" s="80"/>
      <c r="F846" s="80"/>
      <c r="G846" s="80"/>
      <c r="H846" s="80"/>
      <c r="I846" s="108"/>
      <c r="K846" s="80"/>
    </row>
    <row r="847" spans="2:11" s="82" customFormat="1" ht="11.4" x14ac:dyDescent="0.3">
      <c r="B847" s="80"/>
      <c r="C847" s="80"/>
      <c r="D847" s="80"/>
      <c r="E847" s="80"/>
      <c r="F847" s="80"/>
      <c r="G847" s="80"/>
      <c r="H847" s="80"/>
      <c r="I847" s="108"/>
      <c r="K847" s="80"/>
    </row>
    <row r="848" spans="2:11" s="82" customFormat="1" ht="11.4" x14ac:dyDescent="0.3">
      <c r="B848" s="80"/>
      <c r="C848" s="80"/>
      <c r="D848" s="80"/>
      <c r="E848" s="80"/>
      <c r="F848" s="80"/>
      <c r="G848" s="80"/>
      <c r="H848" s="80"/>
      <c r="I848" s="108"/>
      <c r="K848" s="80"/>
    </row>
    <row r="849" spans="2:11" s="82" customFormat="1" ht="11.4" x14ac:dyDescent="0.3">
      <c r="B849" s="80"/>
      <c r="C849" s="80"/>
      <c r="D849" s="80"/>
      <c r="E849" s="80"/>
      <c r="F849" s="80"/>
      <c r="G849" s="80"/>
      <c r="H849" s="80"/>
      <c r="I849" s="108"/>
      <c r="K849" s="80"/>
    </row>
    <row r="850" spans="2:11" s="82" customFormat="1" ht="11.4" x14ac:dyDescent="0.3">
      <c r="B850" s="80"/>
      <c r="C850" s="80"/>
      <c r="D850" s="80"/>
      <c r="E850" s="80"/>
      <c r="F850" s="80"/>
      <c r="G850" s="80"/>
      <c r="H850" s="80"/>
      <c r="I850" s="108"/>
      <c r="K850" s="80"/>
    </row>
    <row r="851" spans="2:11" s="82" customFormat="1" ht="11.4" x14ac:dyDescent="0.3">
      <c r="B851" s="80"/>
      <c r="C851" s="80"/>
      <c r="D851" s="80"/>
      <c r="E851" s="80"/>
      <c r="F851" s="80"/>
      <c r="G851" s="80"/>
      <c r="H851" s="80"/>
      <c r="I851" s="108"/>
      <c r="K851" s="80"/>
    </row>
    <row r="852" spans="2:11" s="82" customFormat="1" ht="11.4" x14ac:dyDescent="0.3">
      <c r="B852" s="80"/>
      <c r="C852" s="80"/>
      <c r="D852" s="80"/>
      <c r="E852" s="80"/>
      <c r="F852" s="80"/>
      <c r="G852" s="80"/>
      <c r="H852" s="80"/>
      <c r="I852" s="108"/>
      <c r="K852" s="80"/>
    </row>
    <row r="853" spans="2:11" s="82" customFormat="1" ht="11.4" x14ac:dyDescent="0.3">
      <c r="B853" s="80"/>
      <c r="C853" s="80"/>
      <c r="D853" s="80"/>
      <c r="E853" s="80"/>
      <c r="F853" s="80"/>
      <c r="G853" s="80"/>
      <c r="H853" s="80"/>
      <c r="I853" s="108"/>
      <c r="K853" s="80"/>
    </row>
    <row r="854" spans="2:11" s="82" customFormat="1" ht="11.4" x14ac:dyDescent="0.3">
      <c r="B854" s="80"/>
      <c r="C854" s="80"/>
      <c r="D854" s="80"/>
      <c r="E854" s="80"/>
      <c r="F854" s="80"/>
      <c r="G854" s="80"/>
      <c r="H854" s="80"/>
      <c r="I854" s="108"/>
      <c r="K854" s="80"/>
    </row>
    <row r="855" spans="2:11" s="82" customFormat="1" ht="11.4" x14ac:dyDescent="0.3">
      <c r="B855" s="80"/>
      <c r="C855" s="80"/>
      <c r="D855" s="80"/>
      <c r="E855" s="80"/>
      <c r="F855" s="80"/>
      <c r="G855" s="80"/>
      <c r="H855" s="80"/>
      <c r="I855" s="108"/>
      <c r="K855" s="80"/>
    </row>
    <row r="856" spans="2:11" s="82" customFormat="1" ht="11.4" x14ac:dyDescent="0.3">
      <c r="B856" s="80"/>
      <c r="C856" s="80"/>
      <c r="D856" s="80"/>
      <c r="E856" s="80"/>
      <c r="F856" s="80"/>
      <c r="G856" s="80"/>
      <c r="H856" s="80"/>
      <c r="I856" s="108"/>
      <c r="K856" s="80"/>
    </row>
    <row r="857" spans="2:11" s="82" customFormat="1" ht="11.4" x14ac:dyDescent="0.3">
      <c r="B857" s="80"/>
      <c r="C857" s="80"/>
      <c r="D857" s="80"/>
      <c r="E857" s="80"/>
      <c r="F857" s="80"/>
      <c r="G857" s="80"/>
      <c r="H857" s="80"/>
      <c r="I857" s="108"/>
      <c r="K857" s="80"/>
    </row>
    <row r="858" spans="2:11" s="82" customFormat="1" ht="11.4" x14ac:dyDescent="0.3">
      <c r="B858" s="80"/>
      <c r="C858" s="80"/>
      <c r="D858" s="80"/>
      <c r="E858" s="80"/>
      <c r="F858" s="80"/>
      <c r="G858" s="80"/>
      <c r="H858" s="80"/>
      <c r="I858" s="108"/>
      <c r="K858" s="80"/>
    </row>
    <row r="859" spans="2:11" s="82" customFormat="1" ht="11.4" x14ac:dyDescent="0.3">
      <c r="B859" s="80"/>
      <c r="C859" s="80"/>
      <c r="D859" s="80"/>
      <c r="E859" s="80"/>
      <c r="F859" s="80"/>
      <c r="G859" s="80"/>
      <c r="H859" s="80"/>
      <c r="I859" s="108"/>
      <c r="K859" s="80"/>
    </row>
    <row r="860" spans="2:11" s="82" customFormat="1" ht="11.4" x14ac:dyDescent="0.3">
      <c r="B860" s="80"/>
      <c r="C860" s="80"/>
      <c r="D860" s="80"/>
      <c r="E860" s="80"/>
      <c r="F860" s="80"/>
      <c r="G860" s="80"/>
      <c r="H860" s="80"/>
      <c r="I860" s="108"/>
      <c r="K860" s="80"/>
    </row>
    <row r="861" spans="2:11" s="82" customFormat="1" ht="11.4" x14ac:dyDescent="0.3">
      <c r="B861" s="80"/>
      <c r="C861" s="80"/>
      <c r="D861" s="80"/>
      <c r="E861" s="80"/>
      <c r="F861" s="80"/>
      <c r="G861" s="80"/>
      <c r="H861" s="80"/>
      <c r="I861" s="108"/>
      <c r="K861" s="80"/>
    </row>
    <row r="862" spans="2:11" s="82" customFormat="1" ht="11.4" x14ac:dyDescent="0.3">
      <c r="B862" s="80"/>
      <c r="C862" s="80"/>
      <c r="D862" s="80"/>
      <c r="E862" s="80"/>
      <c r="F862" s="80"/>
      <c r="G862" s="80"/>
      <c r="H862" s="80"/>
      <c r="I862" s="108"/>
      <c r="K862" s="80"/>
    </row>
    <row r="863" spans="2:11" s="82" customFormat="1" ht="11.4" x14ac:dyDescent="0.3">
      <c r="B863" s="80"/>
      <c r="C863" s="80"/>
      <c r="D863" s="80"/>
      <c r="E863" s="80"/>
      <c r="F863" s="80"/>
      <c r="G863" s="80"/>
      <c r="H863" s="80"/>
      <c r="I863" s="108"/>
      <c r="K863" s="80"/>
    </row>
    <row r="864" spans="2:11" s="82" customFormat="1" ht="11.4" x14ac:dyDescent="0.3">
      <c r="B864" s="80"/>
      <c r="C864" s="80"/>
      <c r="D864" s="80"/>
      <c r="E864" s="80"/>
      <c r="F864" s="80"/>
      <c r="G864" s="80"/>
      <c r="H864" s="80"/>
      <c r="I864" s="108"/>
      <c r="K864" s="80"/>
    </row>
    <row r="865" spans="2:11" s="82" customFormat="1" ht="11.4" x14ac:dyDescent="0.3">
      <c r="B865" s="80"/>
      <c r="C865" s="80"/>
      <c r="D865" s="80"/>
      <c r="E865" s="80"/>
      <c r="F865" s="80"/>
      <c r="G865" s="80"/>
      <c r="H865" s="80"/>
      <c r="I865" s="108"/>
      <c r="K865" s="80"/>
    </row>
    <row r="866" spans="2:11" s="82" customFormat="1" ht="11.4" x14ac:dyDescent="0.3">
      <c r="B866" s="80"/>
      <c r="C866" s="80"/>
      <c r="D866" s="80"/>
      <c r="E866" s="80"/>
      <c r="F866" s="80"/>
      <c r="G866" s="80"/>
      <c r="H866" s="80"/>
      <c r="I866" s="108"/>
      <c r="K866" s="80"/>
    </row>
    <row r="867" spans="2:11" s="82" customFormat="1" ht="11.4" x14ac:dyDescent="0.3">
      <c r="B867" s="80"/>
      <c r="C867" s="80"/>
      <c r="D867" s="80"/>
      <c r="E867" s="80"/>
      <c r="F867" s="80"/>
      <c r="G867" s="80"/>
      <c r="H867" s="80"/>
      <c r="I867" s="108"/>
      <c r="K867" s="80"/>
    </row>
    <row r="868" spans="2:11" s="82" customFormat="1" ht="11.4" x14ac:dyDescent="0.3">
      <c r="B868" s="80"/>
      <c r="C868" s="80"/>
      <c r="D868" s="80"/>
      <c r="E868" s="80"/>
      <c r="F868" s="80"/>
      <c r="G868" s="80"/>
      <c r="H868" s="80"/>
      <c r="I868" s="108"/>
      <c r="K868" s="80"/>
    </row>
    <row r="869" spans="2:11" s="82" customFormat="1" ht="11.4" x14ac:dyDescent="0.3">
      <c r="B869" s="80"/>
      <c r="C869" s="80"/>
      <c r="D869" s="80"/>
      <c r="E869" s="80"/>
      <c r="F869" s="80"/>
      <c r="G869" s="80"/>
      <c r="H869" s="80"/>
      <c r="I869" s="108"/>
      <c r="K869" s="80"/>
    </row>
    <row r="870" spans="2:11" s="82" customFormat="1" ht="11.4" x14ac:dyDescent="0.3">
      <c r="B870" s="80"/>
      <c r="C870" s="80"/>
      <c r="D870" s="80"/>
      <c r="E870" s="80"/>
      <c r="F870" s="80"/>
      <c r="G870" s="80"/>
      <c r="H870" s="80"/>
      <c r="I870" s="108"/>
      <c r="K870" s="80"/>
    </row>
    <row r="871" spans="2:11" s="82" customFormat="1" ht="11.4" x14ac:dyDescent="0.3">
      <c r="B871" s="80"/>
      <c r="C871" s="80"/>
      <c r="D871" s="80"/>
      <c r="E871" s="80"/>
      <c r="F871" s="80"/>
      <c r="G871" s="80"/>
      <c r="H871" s="80"/>
      <c r="I871" s="108"/>
      <c r="K871" s="80"/>
    </row>
    <row r="872" spans="2:11" s="82" customFormat="1" ht="11.4" x14ac:dyDescent="0.3">
      <c r="B872" s="80"/>
      <c r="C872" s="80"/>
      <c r="D872" s="80"/>
      <c r="E872" s="80"/>
      <c r="F872" s="80"/>
      <c r="G872" s="80"/>
      <c r="H872" s="80"/>
      <c r="I872" s="108"/>
      <c r="K872" s="80"/>
    </row>
    <row r="873" spans="2:11" s="82" customFormat="1" ht="11.4" x14ac:dyDescent="0.3">
      <c r="B873" s="80"/>
      <c r="C873" s="80"/>
      <c r="D873" s="80"/>
      <c r="E873" s="80"/>
      <c r="F873" s="80"/>
      <c r="G873" s="80"/>
      <c r="H873" s="80"/>
      <c r="I873" s="108"/>
      <c r="K873" s="80"/>
    </row>
    <row r="874" spans="2:11" s="82" customFormat="1" ht="11.4" x14ac:dyDescent="0.3">
      <c r="B874" s="80"/>
      <c r="C874" s="80"/>
      <c r="D874" s="80"/>
      <c r="E874" s="80"/>
      <c r="F874" s="80"/>
      <c r="G874" s="80"/>
      <c r="H874" s="80"/>
      <c r="I874" s="108"/>
      <c r="K874" s="80"/>
    </row>
    <row r="875" spans="2:11" s="82" customFormat="1" ht="11.4" x14ac:dyDescent="0.3">
      <c r="B875" s="80"/>
      <c r="C875" s="80"/>
      <c r="D875" s="80"/>
      <c r="E875" s="80"/>
      <c r="F875" s="80"/>
      <c r="G875" s="80"/>
      <c r="H875" s="80"/>
      <c r="I875" s="108"/>
      <c r="K875" s="80"/>
    </row>
    <row r="876" spans="2:11" s="82" customFormat="1" ht="11.4" x14ac:dyDescent="0.3">
      <c r="B876" s="80"/>
      <c r="C876" s="80"/>
      <c r="D876" s="80"/>
      <c r="E876" s="80"/>
      <c r="F876" s="80"/>
      <c r="G876" s="80"/>
      <c r="H876" s="80"/>
      <c r="I876" s="108"/>
      <c r="K876" s="80"/>
    </row>
    <row r="877" spans="2:11" s="82" customFormat="1" ht="11.4" x14ac:dyDescent="0.3">
      <c r="B877" s="80"/>
      <c r="C877" s="80"/>
      <c r="D877" s="80"/>
      <c r="E877" s="80"/>
      <c r="F877" s="80"/>
      <c r="G877" s="80"/>
      <c r="H877" s="80"/>
      <c r="I877" s="108"/>
      <c r="K877" s="80"/>
    </row>
    <row r="878" spans="2:11" s="82" customFormat="1" ht="11.4" x14ac:dyDescent="0.3">
      <c r="B878" s="80"/>
      <c r="C878" s="80"/>
      <c r="D878" s="80"/>
      <c r="E878" s="80"/>
      <c r="F878" s="80"/>
      <c r="G878" s="80"/>
      <c r="H878" s="80"/>
      <c r="I878" s="108"/>
      <c r="K878" s="80"/>
    </row>
    <row r="879" spans="2:11" s="82" customFormat="1" ht="11.4" x14ac:dyDescent="0.3">
      <c r="B879" s="80"/>
      <c r="C879" s="80"/>
      <c r="D879" s="80"/>
      <c r="E879" s="80"/>
      <c r="F879" s="80"/>
      <c r="G879" s="80"/>
      <c r="H879" s="80"/>
      <c r="I879" s="108"/>
      <c r="K879" s="80"/>
    </row>
    <row r="880" spans="2:11" s="82" customFormat="1" ht="11.4" x14ac:dyDescent="0.3">
      <c r="B880" s="80"/>
      <c r="C880" s="80"/>
      <c r="D880" s="80"/>
      <c r="E880" s="80"/>
      <c r="F880" s="80"/>
      <c r="G880" s="80"/>
      <c r="H880" s="80"/>
      <c r="I880" s="108"/>
      <c r="K880" s="80"/>
    </row>
    <row r="881" spans="2:11" s="82" customFormat="1" ht="11.4" x14ac:dyDescent="0.3">
      <c r="B881" s="80"/>
      <c r="C881" s="80"/>
      <c r="D881" s="80"/>
      <c r="E881" s="80"/>
      <c r="F881" s="80"/>
      <c r="G881" s="80"/>
      <c r="H881" s="80"/>
      <c r="I881" s="108"/>
      <c r="K881" s="80"/>
    </row>
    <row r="882" spans="2:11" s="82" customFormat="1" ht="11.4" x14ac:dyDescent="0.3">
      <c r="B882" s="80"/>
      <c r="C882" s="80"/>
      <c r="D882" s="80"/>
      <c r="E882" s="80"/>
      <c r="F882" s="80"/>
      <c r="G882" s="80"/>
      <c r="H882" s="80"/>
      <c r="I882" s="108"/>
      <c r="K882" s="80"/>
    </row>
    <row r="883" spans="2:11" s="82" customFormat="1" ht="11.4" x14ac:dyDescent="0.3">
      <c r="B883" s="80"/>
      <c r="C883" s="80"/>
      <c r="D883" s="80"/>
      <c r="E883" s="80"/>
      <c r="F883" s="80"/>
      <c r="G883" s="80"/>
      <c r="H883" s="80"/>
      <c r="I883" s="108"/>
      <c r="K883" s="80"/>
    </row>
    <row r="884" spans="2:11" s="82" customFormat="1" ht="11.4" x14ac:dyDescent="0.3">
      <c r="B884" s="80"/>
      <c r="C884" s="80"/>
      <c r="D884" s="80"/>
      <c r="E884" s="80"/>
      <c r="F884" s="80"/>
      <c r="G884" s="80"/>
      <c r="H884" s="80"/>
      <c r="I884" s="108"/>
      <c r="K884" s="80"/>
    </row>
    <row r="885" spans="2:11" s="82" customFormat="1" ht="11.4" x14ac:dyDescent="0.3">
      <c r="B885" s="80"/>
      <c r="C885" s="80"/>
      <c r="D885" s="80"/>
      <c r="E885" s="80"/>
      <c r="F885" s="80"/>
      <c r="G885" s="80"/>
      <c r="H885" s="80"/>
      <c r="I885" s="108"/>
      <c r="K885" s="80"/>
    </row>
    <row r="886" spans="2:11" s="82" customFormat="1" ht="11.4" x14ac:dyDescent="0.3">
      <c r="B886" s="80"/>
      <c r="C886" s="80"/>
      <c r="D886" s="80"/>
      <c r="E886" s="80"/>
      <c r="F886" s="80"/>
      <c r="G886" s="80"/>
      <c r="H886" s="80"/>
      <c r="I886" s="108"/>
      <c r="K886" s="80"/>
    </row>
    <row r="887" spans="2:11" s="82" customFormat="1" ht="11.4" x14ac:dyDescent="0.3">
      <c r="B887" s="80"/>
      <c r="C887" s="80"/>
      <c r="D887" s="80"/>
      <c r="E887" s="80"/>
      <c r="F887" s="80"/>
      <c r="G887" s="80"/>
      <c r="H887" s="80"/>
      <c r="I887" s="108"/>
      <c r="K887" s="80"/>
    </row>
    <row r="888" spans="2:11" s="82" customFormat="1" ht="11.4" x14ac:dyDescent="0.3">
      <c r="B888" s="80"/>
      <c r="C888" s="80"/>
      <c r="D888" s="80"/>
      <c r="E888" s="80"/>
      <c r="F888" s="80"/>
      <c r="G888" s="80"/>
      <c r="H888" s="80"/>
      <c r="I888" s="108"/>
      <c r="K888" s="80"/>
    </row>
    <row r="889" spans="2:11" s="82" customFormat="1" ht="11.4" x14ac:dyDescent="0.3">
      <c r="B889" s="80"/>
      <c r="C889" s="80"/>
      <c r="D889" s="80"/>
      <c r="E889" s="80"/>
      <c r="F889" s="80"/>
      <c r="G889" s="80"/>
      <c r="H889" s="80"/>
      <c r="I889" s="108"/>
      <c r="K889" s="80"/>
    </row>
    <row r="890" spans="2:11" s="82" customFormat="1" ht="11.4" x14ac:dyDescent="0.3">
      <c r="B890" s="80"/>
      <c r="C890" s="80"/>
      <c r="D890" s="80"/>
      <c r="E890" s="80"/>
      <c r="F890" s="80"/>
      <c r="G890" s="80"/>
      <c r="H890" s="80"/>
      <c r="I890" s="108"/>
      <c r="K890" s="80"/>
    </row>
    <row r="891" spans="2:11" s="82" customFormat="1" ht="11.4" x14ac:dyDescent="0.3">
      <c r="B891" s="80"/>
      <c r="C891" s="80"/>
      <c r="D891" s="80"/>
      <c r="E891" s="80"/>
      <c r="F891" s="80"/>
      <c r="G891" s="80"/>
      <c r="H891" s="80"/>
      <c r="I891" s="108"/>
      <c r="K891" s="80"/>
    </row>
    <row r="892" spans="2:11" s="82" customFormat="1" ht="11.4" x14ac:dyDescent="0.3">
      <c r="B892" s="80"/>
      <c r="C892" s="80"/>
      <c r="D892" s="80"/>
      <c r="E892" s="80"/>
      <c r="F892" s="80"/>
      <c r="G892" s="80"/>
      <c r="H892" s="80"/>
      <c r="I892" s="108"/>
      <c r="K892" s="80"/>
    </row>
    <row r="893" spans="2:11" s="82" customFormat="1" ht="11.4" x14ac:dyDescent="0.3">
      <c r="B893" s="80"/>
      <c r="C893" s="80"/>
      <c r="D893" s="80"/>
      <c r="E893" s="80"/>
      <c r="F893" s="80"/>
      <c r="G893" s="80"/>
      <c r="H893" s="80"/>
      <c r="I893" s="108"/>
      <c r="K893" s="80"/>
    </row>
    <row r="894" spans="2:11" s="82" customFormat="1" ht="11.4" x14ac:dyDescent="0.3">
      <c r="B894" s="80"/>
      <c r="C894" s="80"/>
      <c r="D894" s="80"/>
      <c r="E894" s="80"/>
      <c r="F894" s="80"/>
      <c r="G894" s="80"/>
      <c r="H894" s="80"/>
      <c r="I894" s="108"/>
      <c r="K894" s="80"/>
    </row>
    <row r="895" spans="2:11" s="82" customFormat="1" ht="11.4" x14ac:dyDescent="0.3">
      <c r="B895" s="80"/>
      <c r="C895" s="80"/>
      <c r="D895" s="80"/>
      <c r="E895" s="80"/>
      <c r="F895" s="80"/>
      <c r="G895" s="80"/>
      <c r="H895" s="80"/>
      <c r="I895" s="108"/>
      <c r="K895" s="80"/>
    </row>
    <row r="896" spans="2:11" s="82" customFormat="1" ht="11.4" x14ac:dyDescent="0.3">
      <c r="B896" s="80"/>
      <c r="C896" s="80"/>
      <c r="D896" s="80"/>
      <c r="E896" s="80"/>
      <c r="F896" s="80"/>
      <c r="G896" s="80"/>
      <c r="H896" s="80"/>
      <c r="I896" s="108"/>
      <c r="K896" s="80"/>
    </row>
    <row r="897" spans="2:11" s="82" customFormat="1" ht="11.4" x14ac:dyDescent="0.3">
      <c r="B897" s="80"/>
      <c r="C897" s="80"/>
      <c r="D897" s="80"/>
      <c r="E897" s="80"/>
      <c r="F897" s="80"/>
      <c r="G897" s="80"/>
      <c r="H897" s="80"/>
      <c r="I897" s="108"/>
      <c r="K897" s="80"/>
    </row>
    <row r="898" spans="2:11" s="82" customFormat="1" ht="11.4" x14ac:dyDescent="0.3">
      <c r="B898" s="80"/>
      <c r="C898" s="80"/>
      <c r="D898" s="80"/>
      <c r="E898" s="80"/>
      <c r="F898" s="80"/>
      <c r="G898" s="80"/>
      <c r="H898" s="80"/>
      <c r="I898" s="108"/>
      <c r="K898" s="80"/>
    </row>
    <row r="899" spans="2:11" s="82" customFormat="1" ht="11.4" x14ac:dyDescent="0.3">
      <c r="B899" s="80"/>
      <c r="C899" s="80"/>
      <c r="D899" s="80"/>
      <c r="E899" s="80"/>
      <c r="F899" s="80"/>
      <c r="G899" s="80"/>
      <c r="H899" s="80"/>
      <c r="I899" s="108"/>
      <c r="K899" s="80"/>
    </row>
    <row r="900" spans="2:11" s="82" customFormat="1" ht="11.4" x14ac:dyDescent="0.3">
      <c r="B900" s="80"/>
      <c r="C900" s="80"/>
      <c r="D900" s="80"/>
      <c r="E900" s="80"/>
      <c r="F900" s="80"/>
      <c r="G900" s="80"/>
      <c r="H900" s="80"/>
      <c r="I900" s="108"/>
      <c r="K900" s="80"/>
    </row>
    <row r="901" spans="2:11" s="82" customFormat="1" ht="11.4" x14ac:dyDescent="0.3">
      <c r="B901" s="80"/>
      <c r="C901" s="80"/>
      <c r="D901" s="80"/>
      <c r="E901" s="80"/>
      <c r="F901" s="80"/>
      <c r="G901" s="80"/>
      <c r="H901" s="80"/>
      <c r="I901" s="108"/>
      <c r="K901" s="80"/>
    </row>
    <row r="902" spans="2:11" s="82" customFormat="1" ht="11.4" x14ac:dyDescent="0.3">
      <c r="B902" s="80"/>
      <c r="C902" s="80"/>
      <c r="D902" s="80"/>
      <c r="E902" s="80"/>
      <c r="F902" s="80"/>
      <c r="G902" s="80"/>
      <c r="H902" s="80"/>
      <c r="I902" s="108"/>
      <c r="K902" s="80"/>
    </row>
    <row r="903" spans="2:11" s="82" customFormat="1" ht="11.4" x14ac:dyDescent="0.3">
      <c r="B903" s="80"/>
      <c r="C903" s="80"/>
      <c r="D903" s="80"/>
      <c r="E903" s="80"/>
      <c r="F903" s="80"/>
      <c r="G903" s="80"/>
      <c r="H903" s="80"/>
      <c r="I903" s="108"/>
      <c r="K903" s="80"/>
    </row>
    <row r="904" spans="2:11" s="82" customFormat="1" ht="11.4" x14ac:dyDescent="0.3">
      <c r="B904" s="80"/>
      <c r="C904" s="80"/>
      <c r="D904" s="80"/>
      <c r="E904" s="80"/>
      <c r="F904" s="80"/>
      <c r="G904" s="80"/>
      <c r="H904" s="80"/>
      <c r="I904" s="108"/>
      <c r="K904" s="80"/>
    </row>
    <row r="905" spans="2:11" s="82" customFormat="1" ht="11.4" x14ac:dyDescent="0.3">
      <c r="B905" s="80"/>
      <c r="C905" s="80"/>
      <c r="D905" s="80"/>
      <c r="E905" s="80"/>
      <c r="F905" s="80"/>
      <c r="G905" s="80"/>
      <c r="H905" s="80"/>
      <c r="I905" s="108"/>
      <c r="K905" s="80"/>
    </row>
    <row r="906" spans="2:11" s="82" customFormat="1" ht="11.4" x14ac:dyDescent="0.3">
      <c r="B906" s="80"/>
      <c r="C906" s="80"/>
      <c r="D906" s="80"/>
      <c r="E906" s="80"/>
      <c r="F906" s="80"/>
      <c r="G906" s="80"/>
      <c r="H906" s="80"/>
      <c r="I906" s="108"/>
      <c r="K906" s="80"/>
    </row>
    <row r="907" spans="2:11" s="82" customFormat="1" ht="11.4" x14ac:dyDescent="0.3">
      <c r="B907" s="80"/>
      <c r="C907" s="80"/>
      <c r="D907" s="80"/>
      <c r="E907" s="80"/>
      <c r="F907" s="80"/>
      <c r="G907" s="80"/>
      <c r="H907" s="80"/>
      <c r="I907" s="108"/>
      <c r="K907" s="80"/>
    </row>
    <row r="908" spans="2:11" s="82" customFormat="1" ht="11.4" x14ac:dyDescent="0.3">
      <c r="B908" s="80"/>
      <c r="C908" s="80"/>
      <c r="D908" s="80"/>
      <c r="E908" s="80"/>
      <c r="F908" s="80"/>
      <c r="G908" s="80"/>
      <c r="H908" s="80"/>
      <c r="I908" s="108"/>
      <c r="K908" s="80"/>
    </row>
    <row r="909" spans="2:11" s="82" customFormat="1" ht="11.4" x14ac:dyDescent="0.3">
      <c r="B909" s="80"/>
      <c r="C909" s="80"/>
      <c r="D909" s="80"/>
      <c r="E909" s="80"/>
      <c r="F909" s="80"/>
      <c r="G909" s="80"/>
      <c r="H909" s="80"/>
      <c r="I909" s="108"/>
      <c r="K909" s="80"/>
    </row>
    <row r="910" spans="2:11" s="82" customFormat="1" ht="11.4" x14ac:dyDescent="0.3">
      <c r="B910" s="80"/>
      <c r="C910" s="80"/>
      <c r="D910" s="80"/>
      <c r="E910" s="80"/>
      <c r="F910" s="80"/>
      <c r="G910" s="80"/>
      <c r="H910" s="80"/>
      <c r="I910" s="108"/>
      <c r="K910" s="80"/>
    </row>
    <row r="911" spans="2:11" s="82" customFormat="1" ht="11.4" x14ac:dyDescent="0.3">
      <c r="B911" s="80"/>
      <c r="C911" s="80"/>
      <c r="D911" s="80"/>
      <c r="E911" s="80"/>
      <c r="F911" s="80"/>
      <c r="G911" s="80"/>
      <c r="H911" s="80"/>
      <c r="I911" s="108"/>
      <c r="K911" s="80"/>
    </row>
    <row r="912" spans="2:11" s="82" customFormat="1" ht="11.4" x14ac:dyDescent="0.3">
      <c r="B912" s="80"/>
      <c r="C912" s="80"/>
      <c r="D912" s="80"/>
      <c r="E912" s="80"/>
      <c r="F912" s="80"/>
      <c r="G912" s="80"/>
      <c r="H912" s="80"/>
      <c r="I912" s="108"/>
      <c r="K912" s="80"/>
    </row>
    <row r="913" spans="2:11" s="82" customFormat="1" ht="11.4" x14ac:dyDescent="0.3">
      <c r="B913" s="80"/>
      <c r="C913" s="80"/>
      <c r="D913" s="80"/>
      <c r="E913" s="80"/>
      <c r="F913" s="80"/>
      <c r="G913" s="80"/>
      <c r="H913" s="80"/>
      <c r="I913" s="108"/>
      <c r="K913" s="80"/>
    </row>
    <row r="914" spans="2:11" s="82" customFormat="1" ht="11.4" x14ac:dyDescent="0.3">
      <c r="B914" s="80"/>
      <c r="C914" s="80"/>
      <c r="D914" s="80"/>
      <c r="E914" s="80"/>
      <c r="F914" s="80"/>
      <c r="G914" s="80"/>
      <c r="H914" s="80"/>
      <c r="I914" s="108"/>
      <c r="K914" s="80"/>
    </row>
    <row r="915" spans="2:11" s="82" customFormat="1" ht="11.4" x14ac:dyDescent="0.3">
      <c r="B915" s="80"/>
      <c r="C915" s="80"/>
      <c r="D915" s="80"/>
      <c r="E915" s="80"/>
      <c r="F915" s="80"/>
      <c r="G915" s="80"/>
      <c r="H915" s="80"/>
      <c r="I915" s="108"/>
      <c r="K915" s="80"/>
    </row>
    <row r="916" spans="2:11" s="82" customFormat="1" ht="11.4" x14ac:dyDescent="0.3">
      <c r="B916" s="80"/>
      <c r="C916" s="80"/>
      <c r="D916" s="80"/>
      <c r="E916" s="80"/>
      <c r="F916" s="80"/>
      <c r="G916" s="80"/>
      <c r="H916" s="80"/>
      <c r="I916" s="108"/>
      <c r="K916" s="80"/>
    </row>
    <row r="917" spans="2:11" s="82" customFormat="1" ht="11.4" x14ac:dyDescent="0.3">
      <c r="B917" s="80"/>
      <c r="C917" s="80"/>
      <c r="D917" s="80"/>
      <c r="E917" s="80"/>
      <c r="F917" s="80"/>
      <c r="G917" s="80"/>
      <c r="H917" s="80"/>
      <c r="I917" s="108"/>
      <c r="K917" s="80"/>
    </row>
    <row r="918" spans="2:11" s="82" customFormat="1" ht="11.4" x14ac:dyDescent="0.3">
      <c r="B918" s="80"/>
      <c r="C918" s="80"/>
      <c r="D918" s="80"/>
      <c r="E918" s="80"/>
      <c r="F918" s="80"/>
      <c r="G918" s="80"/>
      <c r="H918" s="80"/>
      <c r="I918" s="108"/>
      <c r="K918" s="80"/>
    </row>
    <row r="919" spans="2:11" s="82" customFormat="1" ht="11.4" x14ac:dyDescent="0.3">
      <c r="B919" s="80"/>
      <c r="C919" s="80"/>
      <c r="D919" s="80"/>
      <c r="E919" s="80"/>
      <c r="F919" s="80"/>
      <c r="G919" s="80"/>
      <c r="H919" s="80"/>
      <c r="I919" s="108"/>
      <c r="K919" s="80"/>
    </row>
    <row r="920" spans="2:11" s="82" customFormat="1" ht="11.4" x14ac:dyDescent="0.3">
      <c r="B920" s="80"/>
      <c r="C920" s="80"/>
      <c r="D920" s="80"/>
      <c r="E920" s="80"/>
      <c r="F920" s="80"/>
      <c r="G920" s="80"/>
      <c r="H920" s="80"/>
      <c r="I920" s="108"/>
      <c r="K920" s="80"/>
    </row>
    <row r="921" spans="2:11" s="82" customFormat="1" ht="11.4" x14ac:dyDescent="0.3">
      <c r="B921" s="80"/>
      <c r="C921" s="80"/>
      <c r="D921" s="80"/>
      <c r="E921" s="80"/>
      <c r="F921" s="80"/>
      <c r="G921" s="80"/>
      <c r="H921" s="80"/>
      <c r="I921" s="108"/>
      <c r="K921" s="80"/>
    </row>
    <row r="922" spans="2:11" s="82" customFormat="1" ht="11.4" x14ac:dyDescent="0.3">
      <c r="B922" s="80"/>
      <c r="C922" s="80"/>
      <c r="D922" s="80"/>
      <c r="E922" s="80"/>
      <c r="F922" s="80"/>
      <c r="G922" s="80"/>
      <c r="H922" s="80"/>
      <c r="I922" s="108"/>
      <c r="K922" s="80"/>
    </row>
    <row r="923" spans="2:11" s="82" customFormat="1" ht="11.4" x14ac:dyDescent="0.3">
      <c r="B923" s="80"/>
      <c r="C923" s="80"/>
      <c r="D923" s="80"/>
      <c r="E923" s="80"/>
      <c r="F923" s="80"/>
      <c r="G923" s="80"/>
      <c r="H923" s="80"/>
      <c r="I923" s="108"/>
      <c r="K923" s="80"/>
    </row>
    <row r="924" spans="2:11" s="82" customFormat="1" ht="11.4" x14ac:dyDescent="0.3">
      <c r="B924" s="80"/>
      <c r="C924" s="80"/>
      <c r="D924" s="80"/>
      <c r="E924" s="80"/>
      <c r="F924" s="80"/>
      <c r="G924" s="80"/>
      <c r="H924" s="80"/>
      <c r="I924" s="108"/>
      <c r="K924" s="80"/>
    </row>
    <row r="925" spans="2:11" s="82" customFormat="1" ht="11.4" x14ac:dyDescent="0.3">
      <c r="B925" s="80"/>
      <c r="C925" s="80"/>
      <c r="D925" s="80"/>
      <c r="E925" s="80"/>
      <c r="F925" s="80"/>
      <c r="G925" s="80"/>
      <c r="H925" s="80"/>
      <c r="I925" s="108"/>
      <c r="K925" s="80"/>
    </row>
    <row r="926" spans="2:11" s="82" customFormat="1" ht="11.4" x14ac:dyDescent="0.3">
      <c r="B926" s="80"/>
      <c r="C926" s="80"/>
      <c r="D926" s="80"/>
      <c r="E926" s="80"/>
      <c r="F926" s="80"/>
      <c r="G926" s="80"/>
      <c r="H926" s="80"/>
      <c r="I926" s="108"/>
      <c r="K926" s="80"/>
    </row>
    <row r="927" spans="2:11" s="82" customFormat="1" ht="11.4" x14ac:dyDescent="0.3">
      <c r="B927" s="80"/>
      <c r="C927" s="80"/>
      <c r="D927" s="80"/>
      <c r="E927" s="80"/>
      <c r="F927" s="80"/>
      <c r="G927" s="80"/>
      <c r="H927" s="80"/>
      <c r="I927" s="108"/>
      <c r="K927" s="80"/>
    </row>
    <row r="928" spans="2:11" s="82" customFormat="1" ht="11.4" x14ac:dyDescent="0.3">
      <c r="B928" s="80"/>
      <c r="C928" s="80"/>
      <c r="D928" s="80"/>
      <c r="E928" s="80"/>
      <c r="F928" s="80"/>
      <c r="G928" s="80"/>
      <c r="H928" s="80"/>
      <c r="I928" s="108"/>
      <c r="K928" s="80"/>
    </row>
    <row r="929" spans="2:11" s="82" customFormat="1" ht="11.4" x14ac:dyDescent="0.3">
      <c r="B929" s="80"/>
      <c r="C929" s="80"/>
      <c r="D929" s="80"/>
      <c r="E929" s="80"/>
      <c r="F929" s="80"/>
      <c r="G929" s="80"/>
      <c r="H929" s="80"/>
      <c r="I929" s="108"/>
      <c r="K929" s="80"/>
    </row>
    <row r="930" spans="2:11" s="82" customFormat="1" ht="11.4" x14ac:dyDescent="0.3">
      <c r="B930" s="80"/>
      <c r="C930" s="80"/>
      <c r="D930" s="80"/>
      <c r="E930" s="80"/>
      <c r="F930" s="80"/>
      <c r="G930" s="80"/>
      <c r="H930" s="80"/>
      <c r="I930" s="108"/>
      <c r="K930" s="80"/>
    </row>
    <row r="931" spans="2:11" s="82" customFormat="1" ht="11.4" x14ac:dyDescent="0.3">
      <c r="B931" s="80"/>
      <c r="C931" s="80"/>
      <c r="D931" s="80"/>
      <c r="E931" s="80"/>
      <c r="F931" s="80"/>
      <c r="G931" s="80"/>
      <c r="H931" s="80"/>
      <c r="I931" s="108"/>
      <c r="K931" s="80"/>
    </row>
    <row r="932" spans="2:11" s="82" customFormat="1" ht="11.4" x14ac:dyDescent="0.3">
      <c r="B932" s="80"/>
      <c r="C932" s="80"/>
      <c r="D932" s="80"/>
      <c r="E932" s="80"/>
      <c r="F932" s="80"/>
      <c r="G932" s="80"/>
      <c r="H932" s="80"/>
      <c r="I932" s="108"/>
      <c r="K932" s="80"/>
    </row>
    <row r="933" spans="2:11" s="82" customFormat="1" ht="11.4" x14ac:dyDescent="0.3">
      <c r="B933" s="80"/>
      <c r="C933" s="80"/>
      <c r="D933" s="80"/>
      <c r="E933" s="80"/>
      <c r="F933" s="80"/>
      <c r="G933" s="80"/>
      <c r="H933" s="80"/>
      <c r="I933" s="108"/>
      <c r="K933" s="80"/>
    </row>
    <row r="934" spans="2:11" s="82" customFormat="1" ht="11.4" x14ac:dyDescent="0.3">
      <c r="B934" s="80"/>
      <c r="C934" s="80"/>
      <c r="D934" s="80"/>
      <c r="E934" s="80"/>
      <c r="F934" s="80"/>
      <c r="G934" s="80"/>
      <c r="H934" s="80"/>
      <c r="I934" s="108"/>
      <c r="K934" s="80"/>
    </row>
    <row r="935" spans="2:11" s="82" customFormat="1" ht="11.4" x14ac:dyDescent="0.3">
      <c r="B935" s="80"/>
      <c r="C935" s="80"/>
      <c r="D935" s="80"/>
      <c r="E935" s="80"/>
      <c r="F935" s="80"/>
      <c r="G935" s="80"/>
      <c r="H935" s="80"/>
      <c r="I935" s="108"/>
      <c r="K935" s="80"/>
    </row>
    <row r="936" spans="2:11" s="82" customFormat="1" ht="11.4" x14ac:dyDescent="0.3">
      <c r="B936" s="80"/>
      <c r="C936" s="80"/>
      <c r="D936" s="80"/>
      <c r="E936" s="80"/>
      <c r="F936" s="80"/>
      <c r="G936" s="80"/>
      <c r="H936" s="80"/>
      <c r="I936" s="108"/>
      <c r="K936" s="80"/>
    </row>
    <row r="937" spans="2:11" s="82" customFormat="1" ht="11.4" x14ac:dyDescent="0.3">
      <c r="B937" s="80"/>
      <c r="C937" s="80"/>
      <c r="D937" s="80"/>
      <c r="E937" s="80"/>
      <c r="F937" s="80"/>
      <c r="G937" s="80"/>
      <c r="H937" s="80"/>
      <c r="I937" s="108"/>
      <c r="K937" s="80"/>
    </row>
    <row r="938" spans="2:11" s="82" customFormat="1" ht="11.4" x14ac:dyDescent="0.3">
      <c r="B938" s="80"/>
      <c r="C938" s="80"/>
      <c r="D938" s="80"/>
      <c r="E938" s="80"/>
      <c r="F938" s="80"/>
      <c r="G938" s="80"/>
      <c r="H938" s="80"/>
      <c r="I938" s="108"/>
      <c r="K938" s="80"/>
    </row>
    <row r="939" spans="2:11" s="82" customFormat="1" ht="11.4" x14ac:dyDescent="0.3">
      <c r="B939" s="80"/>
      <c r="C939" s="80"/>
      <c r="D939" s="80"/>
      <c r="E939" s="80"/>
      <c r="F939" s="80"/>
      <c r="G939" s="80"/>
      <c r="H939" s="80"/>
      <c r="I939" s="108"/>
      <c r="K939" s="80"/>
    </row>
    <row r="940" spans="2:11" s="82" customFormat="1" ht="11.4" x14ac:dyDescent="0.3">
      <c r="B940" s="80"/>
      <c r="C940" s="80"/>
      <c r="D940" s="80"/>
      <c r="E940" s="80"/>
      <c r="F940" s="80"/>
      <c r="G940" s="80"/>
      <c r="H940" s="80"/>
      <c r="I940" s="108"/>
      <c r="K940" s="80"/>
    </row>
    <row r="941" spans="2:11" s="82" customFormat="1" ht="11.4" x14ac:dyDescent="0.3">
      <c r="B941" s="80"/>
      <c r="C941" s="80"/>
      <c r="D941" s="80"/>
      <c r="E941" s="80"/>
      <c r="F941" s="80"/>
      <c r="G941" s="80"/>
      <c r="H941" s="80"/>
      <c r="I941" s="108"/>
      <c r="K941" s="80"/>
    </row>
    <row r="942" spans="2:11" s="82" customFormat="1" ht="11.4" x14ac:dyDescent="0.3">
      <c r="B942" s="80"/>
      <c r="C942" s="80"/>
      <c r="D942" s="80"/>
      <c r="E942" s="80"/>
      <c r="F942" s="80"/>
      <c r="G942" s="80"/>
      <c r="H942" s="80"/>
      <c r="I942" s="108"/>
      <c r="K942" s="80"/>
    </row>
    <row r="943" spans="2:11" s="82" customFormat="1" ht="11.4" x14ac:dyDescent="0.3">
      <c r="B943" s="80"/>
      <c r="C943" s="80"/>
      <c r="D943" s="80"/>
      <c r="E943" s="80"/>
      <c r="F943" s="80"/>
      <c r="G943" s="80"/>
      <c r="H943" s="80"/>
      <c r="I943" s="108"/>
      <c r="K943" s="80"/>
    </row>
    <row r="944" spans="2:11" s="82" customFormat="1" ht="11.4" x14ac:dyDescent="0.3">
      <c r="B944" s="80"/>
      <c r="C944" s="80"/>
      <c r="D944" s="80"/>
      <c r="E944" s="80"/>
      <c r="F944" s="80"/>
      <c r="G944" s="80"/>
      <c r="H944" s="80"/>
      <c r="I944" s="108"/>
      <c r="K944" s="80"/>
    </row>
    <row r="945" spans="2:11" s="82" customFormat="1" ht="11.4" x14ac:dyDescent="0.3">
      <c r="B945" s="80"/>
      <c r="C945" s="80"/>
      <c r="D945" s="80"/>
      <c r="E945" s="80"/>
      <c r="F945" s="80"/>
      <c r="G945" s="80"/>
      <c r="H945" s="80"/>
      <c r="I945" s="108"/>
      <c r="K945" s="80"/>
    </row>
    <row r="946" spans="2:11" s="82" customFormat="1" ht="11.4" x14ac:dyDescent="0.3">
      <c r="B946" s="80"/>
      <c r="C946" s="80"/>
      <c r="D946" s="80"/>
      <c r="E946" s="80"/>
      <c r="F946" s="80"/>
      <c r="G946" s="80"/>
      <c r="H946" s="80"/>
      <c r="I946" s="108"/>
      <c r="K946" s="80"/>
    </row>
    <row r="947" spans="2:11" s="82" customFormat="1" ht="11.4" x14ac:dyDescent="0.3">
      <c r="B947" s="80"/>
      <c r="C947" s="80"/>
      <c r="D947" s="80"/>
      <c r="E947" s="80"/>
      <c r="F947" s="80"/>
      <c r="G947" s="80"/>
      <c r="H947" s="80"/>
      <c r="I947" s="108"/>
      <c r="K947" s="80"/>
    </row>
    <row r="948" spans="2:11" s="82" customFormat="1" ht="11.4" x14ac:dyDescent="0.3">
      <c r="B948" s="80"/>
      <c r="C948" s="80"/>
      <c r="D948" s="80"/>
      <c r="E948" s="80"/>
      <c r="F948" s="80"/>
      <c r="G948" s="80"/>
      <c r="H948" s="80"/>
      <c r="I948" s="108"/>
      <c r="K948" s="80"/>
    </row>
    <row r="949" spans="2:11" s="82" customFormat="1" ht="11.4" x14ac:dyDescent="0.3">
      <c r="B949" s="80"/>
      <c r="C949" s="80"/>
      <c r="D949" s="80"/>
      <c r="E949" s="80"/>
      <c r="F949" s="80"/>
      <c r="G949" s="80"/>
      <c r="H949" s="80"/>
      <c r="I949" s="108"/>
      <c r="K949" s="80"/>
    </row>
    <row r="950" spans="2:11" s="82" customFormat="1" ht="11.4" x14ac:dyDescent="0.3">
      <c r="B950" s="80"/>
      <c r="C950" s="80"/>
      <c r="D950" s="80"/>
      <c r="E950" s="80"/>
      <c r="F950" s="80"/>
      <c r="G950" s="80"/>
      <c r="H950" s="80"/>
      <c r="I950" s="108"/>
      <c r="K950" s="80"/>
    </row>
    <row r="951" spans="2:11" s="82" customFormat="1" ht="11.4" x14ac:dyDescent="0.3">
      <c r="B951" s="80"/>
      <c r="C951" s="80"/>
      <c r="D951" s="80"/>
      <c r="E951" s="80"/>
      <c r="F951" s="80"/>
      <c r="G951" s="80"/>
      <c r="H951" s="80"/>
      <c r="I951" s="108"/>
      <c r="K951" s="80"/>
    </row>
    <row r="952" spans="2:11" s="82" customFormat="1" ht="11.4" x14ac:dyDescent="0.3">
      <c r="B952" s="80"/>
      <c r="C952" s="80"/>
      <c r="D952" s="80"/>
      <c r="E952" s="80"/>
      <c r="F952" s="80"/>
      <c r="G952" s="80"/>
      <c r="H952" s="80"/>
      <c r="I952" s="108"/>
      <c r="K952" s="80"/>
    </row>
    <row r="953" spans="2:11" s="82" customFormat="1" ht="11.4" x14ac:dyDescent="0.3">
      <c r="B953" s="80"/>
      <c r="C953" s="80"/>
      <c r="D953" s="80"/>
      <c r="E953" s="80"/>
      <c r="F953" s="80"/>
      <c r="G953" s="80"/>
      <c r="H953" s="80"/>
      <c r="I953" s="108"/>
      <c r="K953" s="80"/>
    </row>
    <row r="954" spans="2:11" s="82" customFormat="1" ht="11.4" x14ac:dyDescent="0.3">
      <c r="B954" s="80"/>
      <c r="C954" s="80"/>
      <c r="D954" s="80"/>
      <c r="E954" s="80"/>
      <c r="F954" s="80"/>
      <c r="G954" s="80"/>
      <c r="H954" s="80"/>
      <c r="I954" s="108"/>
      <c r="K954" s="80"/>
    </row>
    <row r="955" spans="2:11" s="82" customFormat="1" ht="11.4" x14ac:dyDescent="0.3">
      <c r="B955" s="80"/>
      <c r="C955" s="80"/>
      <c r="D955" s="80"/>
      <c r="E955" s="80"/>
      <c r="F955" s="80"/>
      <c r="G955" s="80"/>
      <c r="H955" s="80"/>
      <c r="I955" s="108"/>
      <c r="K955" s="80"/>
    </row>
    <row r="956" spans="2:11" s="82" customFormat="1" ht="11.4" x14ac:dyDescent="0.3">
      <c r="B956" s="80"/>
      <c r="C956" s="80"/>
      <c r="D956" s="80"/>
      <c r="E956" s="80"/>
      <c r="F956" s="80"/>
      <c r="G956" s="80"/>
      <c r="H956" s="80"/>
      <c r="I956" s="108"/>
      <c r="K956" s="80"/>
    </row>
    <row r="957" spans="2:11" s="82" customFormat="1" ht="11.4" x14ac:dyDescent="0.3">
      <c r="B957" s="80"/>
      <c r="C957" s="80"/>
      <c r="D957" s="80"/>
      <c r="E957" s="80"/>
      <c r="F957" s="80"/>
      <c r="G957" s="80"/>
      <c r="H957" s="80"/>
      <c r="I957" s="108"/>
      <c r="K957" s="80"/>
    </row>
    <row r="958" spans="2:11" s="82" customFormat="1" ht="11.4" x14ac:dyDescent="0.3">
      <c r="B958" s="80"/>
      <c r="C958" s="80"/>
      <c r="D958" s="80"/>
      <c r="E958" s="80"/>
      <c r="F958" s="80"/>
      <c r="G958" s="80"/>
      <c r="H958" s="80"/>
      <c r="I958" s="108"/>
      <c r="K958" s="80"/>
    </row>
    <row r="959" spans="2:11" s="82" customFormat="1" ht="11.4" x14ac:dyDescent="0.3">
      <c r="B959" s="80"/>
      <c r="C959" s="80"/>
      <c r="D959" s="80"/>
      <c r="E959" s="80"/>
      <c r="F959" s="80"/>
      <c r="G959" s="80"/>
      <c r="H959" s="80"/>
      <c r="I959" s="108"/>
      <c r="K959" s="80"/>
    </row>
    <row r="960" spans="2:11" s="82" customFormat="1" ht="11.4" x14ac:dyDescent="0.3">
      <c r="B960" s="80"/>
      <c r="C960" s="80"/>
      <c r="D960" s="80"/>
      <c r="E960" s="80"/>
      <c r="F960" s="80"/>
      <c r="G960" s="80"/>
      <c r="H960" s="80"/>
      <c r="I960" s="108"/>
      <c r="K960" s="80"/>
    </row>
    <row r="961" spans="2:11" s="82" customFormat="1" ht="11.4" x14ac:dyDescent="0.3">
      <c r="B961" s="80"/>
      <c r="C961" s="80"/>
      <c r="D961" s="80"/>
      <c r="E961" s="80"/>
      <c r="F961" s="80"/>
      <c r="G961" s="80"/>
      <c r="H961" s="80"/>
      <c r="I961" s="108"/>
      <c r="K961" s="80"/>
    </row>
    <row r="962" spans="2:11" s="82" customFormat="1" ht="11.4" x14ac:dyDescent="0.3">
      <c r="B962" s="80"/>
      <c r="C962" s="80"/>
      <c r="D962" s="80"/>
      <c r="E962" s="80"/>
      <c r="F962" s="80"/>
      <c r="G962" s="80"/>
      <c r="H962" s="80"/>
      <c r="I962" s="108"/>
      <c r="K962" s="80"/>
    </row>
    <row r="963" spans="2:11" s="82" customFormat="1" ht="11.4" x14ac:dyDescent="0.3">
      <c r="B963" s="80"/>
      <c r="C963" s="80"/>
      <c r="D963" s="80"/>
      <c r="E963" s="80"/>
      <c r="F963" s="80"/>
      <c r="G963" s="80"/>
      <c r="H963" s="80"/>
      <c r="I963" s="108"/>
      <c r="K963" s="80"/>
    </row>
    <row r="964" spans="2:11" s="82" customFormat="1" ht="11.4" x14ac:dyDescent="0.3">
      <c r="B964" s="80"/>
      <c r="C964" s="80"/>
      <c r="D964" s="80"/>
      <c r="E964" s="80"/>
      <c r="F964" s="80"/>
      <c r="G964" s="80"/>
      <c r="H964" s="80"/>
      <c r="I964" s="108"/>
      <c r="K964" s="80"/>
    </row>
    <row r="965" spans="2:11" s="82" customFormat="1" ht="11.4" x14ac:dyDescent="0.3">
      <c r="B965" s="80"/>
      <c r="C965" s="80"/>
      <c r="D965" s="80"/>
      <c r="E965" s="80"/>
      <c r="F965" s="80"/>
      <c r="G965" s="80"/>
      <c r="H965" s="80"/>
      <c r="I965" s="108"/>
      <c r="K965" s="80"/>
    </row>
    <row r="966" spans="2:11" s="82" customFormat="1" ht="11.4" x14ac:dyDescent="0.3">
      <c r="B966" s="80"/>
      <c r="C966" s="80"/>
      <c r="D966" s="80"/>
      <c r="E966" s="80"/>
      <c r="F966" s="80"/>
      <c r="G966" s="80"/>
      <c r="H966" s="80"/>
      <c r="I966" s="108"/>
      <c r="K966" s="80"/>
    </row>
    <row r="967" spans="2:11" s="82" customFormat="1" ht="11.4" x14ac:dyDescent="0.3">
      <c r="B967" s="80"/>
      <c r="C967" s="80"/>
      <c r="D967" s="80"/>
      <c r="E967" s="80"/>
      <c r="F967" s="80"/>
      <c r="G967" s="80"/>
      <c r="H967" s="80"/>
      <c r="I967" s="108"/>
      <c r="K967" s="80"/>
    </row>
    <row r="968" spans="2:11" s="82" customFormat="1" ht="11.4" x14ac:dyDescent="0.3">
      <c r="B968" s="80"/>
      <c r="C968" s="80"/>
      <c r="D968" s="80"/>
      <c r="E968" s="80"/>
      <c r="F968" s="80"/>
      <c r="G968" s="80"/>
      <c r="H968" s="80"/>
      <c r="I968" s="108"/>
      <c r="K968" s="80"/>
    </row>
    <row r="969" spans="2:11" s="82" customFormat="1" ht="11.4" x14ac:dyDescent="0.3">
      <c r="B969" s="80"/>
      <c r="C969" s="80"/>
      <c r="D969" s="80"/>
      <c r="E969" s="80"/>
      <c r="F969" s="80"/>
      <c r="G969" s="80"/>
      <c r="H969" s="80"/>
      <c r="I969" s="108"/>
      <c r="K969" s="80"/>
    </row>
    <row r="970" spans="2:11" s="82" customFormat="1" ht="11.4" x14ac:dyDescent="0.3">
      <c r="B970" s="80"/>
      <c r="C970" s="80"/>
      <c r="D970" s="80"/>
      <c r="E970" s="80"/>
      <c r="F970" s="80"/>
      <c r="G970" s="80"/>
      <c r="H970" s="80"/>
      <c r="I970" s="108"/>
      <c r="K970" s="80"/>
    </row>
    <row r="971" spans="2:11" s="82" customFormat="1" ht="11.4" x14ac:dyDescent="0.3">
      <c r="B971" s="80"/>
      <c r="C971" s="80"/>
      <c r="D971" s="80"/>
      <c r="E971" s="80"/>
      <c r="F971" s="80"/>
      <c r="G971" s="80"/>
      <c r="H971" s="80"/>
      <c r="I971" s="108"/>
      <c r="K971" s="80"/>
    </row>
    <row r="972" spans="2:11" s="82" customFormat="1" ht="11.4" x14ac:dyDescent="0.3">
      <c r="B972" s="80"/>
      <c r="C972" s="80"/>
      <c r="D972" s="80"/>
      <c r="E972" s="80"/>
      <c r="F972" s="80"/>
      <c r="G972" s="80"/>
      <c r="H972" s="80"/>
      <c r="I972" s="108"/>
      <c r="K972" s="80"/>
    </row>
    <row r="973" spans="2:11" s="82" customFormat="1" ht="11.4" x14ac:dyDescent="0.3">
      <c r="B973" s="80"/>
      <c r="C973" s="80"/>
      <c r="D973" s="80"/>
      <c r="E973" s="80"/>
      <c r="F973" s="80"/>
      <c r="G973" s="80"/>
      <c r="H973" s="80"/>
      <c r="I973" s="108"/>
      <c r="K973" s="80"/>
    </row>
    <row r="974" spans="2:11" s="82" customFormat="1" ht="11.4" x14ac:dyDescent="0.3">
      <c r="B974" s="80"/>
      <c r="C974" s="80"/>
      <c r="D974" s="80"/>
      <c r="E974" s="80"/>
      <c r="F974" s="80"/>
      <c r="G974" s="80"/>
      <c r="H974" s="80"/>
      <c r="I974" s="108"/>
      <c r="K974" s="80"/>
    </row>
    <row r="975" spans="2:11" s="82" customFormat="1" ht="11.4" x14ac:dyDescent="0.3">
      <c r="B975" s="80"/>
      <c r="C975" s="80"/>
      <c r="D975" s="80"/>
      <c r="E975" s="80"/>
      <c r="F975" s="80"/>
      <c r="G975" s="80"/>
      <c r="H975" s="80"/>
      <c r="I975" s="108"/>
      <c r="K975" s="80"/>
    </row>
    <row r="976" spans="2:11" s="82" customFormat="1" ht="11.4" x14ac:dyDescent="0.3">
      <c r="B976" s="80"/>
      <c r="C976" s="80"/>
      <c r="D976" s="80"/>
      <c r="E976" s="80"/>
      <c r="F976" s="80"/>
      <c r="G976" s="80"/>
      <c r="H976" s="80"/>
      <c r="I976" s="108"/>
      <c r="K976" s="80"/>
    </row>
    <row r="977" spans="2:11" s="82" customFormat="1" ht="11.4" x14ac:dyDescent="0.3">
      <c r="B977" s="80"/>
      <c r="C977" s="80"/>
      <c r="D977" s="80"/>
      <c r="E977" s="80"/>
      <c r="F977" s="80"/>
      <c r="G977" s="80"/>
      <c r="H977" s="80"/>
      <c r="I977" s="108"/>
      <c r="K977" s="80"/>
    </row>
    <row r="978" spans="2:11" s="82" customFormat="1" ht="11.4" x14ac:dyDescent="0.3">
      <c r="B978" s="80"/>
      <c r="C978" s="80"/>
      <c r="D978" s="80"/>
      <c r="E978" s="80"/>
      <c r="F978" s="80"/>
      <c r="G978" s="80"/>
      <c r="H978" s="80"/>
      <c r="I978" s="108"/>
      <c r="K978" s="80"/>
    </row>
    <row r="979" spans="2:11" s="82" customFormat="1" ht="11.4" x14ac:dyDescent="0.3">
      <c r="B979" s="80"/>
      <c r="C979" s="80"/>
      <c r="D979" s="80"/>
      <c r="E979" s="80"/>
      <c r="F979" s="80"/>
      <c r="G979" s="80"/>
      <c r="H979" s="80"/>
      <c r="I979" s="108"/>
      <c r="K979" s="80"/>
    </row>
    <row r="980" spans="2:11" s="82" customFormat="1" ht="11.4" x14ac:dyDescent="0.3">
      <c r="B980" s="80"/>
      <c r="C980" s="80"/>
      <c r="D980" s="80"/>
      <c r="E980" s="80"/>
      <c r="F980" s="80"/>
      <c r="G980" s="80"/>
      <c r="H980" s="80"/>
      <c r="I980" s="108"/>
      <c r="K980" s="80"/>
    </row>
    <row r="981" spans="2:11" s="82" customFormat="1" ht="11.4" x14ac:dyDescent="0.3">
      <c r="B981" s="80"/>
      <c r="C981" s="80"/>
      <c r="D981" s="80"/>
      <c r="E981" s="80"/>
      <c r="F981" s="80"/>
      <c r="G981" s="80"/>
      <c r="H981" s="80"/>
      <c r="I981" s="108"/>
      <c r="K981" s="80"/>
    </row>
    <row r="982" spans="2:11" s="82" customFormat="1" ht="11.4" x14ac:dyDescent="0.3">
      <c r="B982" s="80"/>
      <c r="C982" s="80"/>
      <c r="D982" s="80"/>
      <c r="E982" s="80"/>
      <c r="F982" s="80"/>
      <c r="G982" s="80"/>
      <c r="H982" s="80"/>
      <c r="I982" s="108"/>
      <c r="K982" s="80"/>
    </row>
    <row r="983" spans="2:11" s="82" customFormat="1" ht="11.4" x14ac:dyDescent="0.3">
      <c r="B983" s="80"/>
      <c r="C983" s="80"/>
      <c r="D983" s="80"/>
      <c r="E983" s="80"/>
      <c r="F983" s="80"/>
      <c r="G983" s="80"/>
      <c r="H983" s="80"/>
      <c r="I983" s="108"/>
      <c r="K983" s="80"/>
    </row>
    <row r="984" spans="2:11" s="82" customFormat="1" ht="11.4" x14ac:dyDescent="0.3">
      <c r="B984" s="80"/>
      <c r="C984" s="80"/>
      <c r="D984" s="80"/>
      <c r="E984" s="80"/>
      <c r="F984" s="80"/>
      <c r="G984" s="80"/>
      <c r="H984" s="80"/>
      <c r="I984" s="108"/>
      <c r="K984" s="80"/>
    </row>
    <row r="985" spans="2:11" s="82" customFormat="1" ht="11.4" x14ac:dyDescent="0.3">
      <c r="B985" s="80"/>
      <c r="C985" s="80"/>
      <c r="D985" s="80"/>
      <c r="E985" s="80"/>
      <c r="F985" s="80"/>
      <c r="G985" s="80"/>
      <c r="H985" s="80"/>
      <c r="I985" s="108"/>
      <c r="K985" s="80"/>
    </row>
    <row r="986" spans="2:11" s="82" customFormat="1" ht="11.4" x14ac:dyDescent="0.3">
      <c r="B986" s="80"/>
      <c r="C986" s="80"/>
      <c r="D986" s="80"/>
      <c r="E986" s="80"/>
      <c r="F986" s="80"/>
      <c r="G986" s="80"/>
      <c r="H986" s="80"/>
      <c r="I986" s="108"/>
      <c r="K986" s="80"/>
    </row>
    <row r="987" spans="2:11" s="82" customFormat="1" ht="11.4" x14ac:dyDescent="0.3">
      <c r="B987" s="80"/>
      <c r="C987" s="80"/>
      <c r="D987" s="80"/>
      <c r="E987" s="80"/>
      <c r="F987" s="80"/>
      <c r="G987" s="80"/>
      <c r="H987" s="80"/>
      <c r="I987" s="108"/>
      <c r="K987" s="80"/>
    </row>
    <row r="988" spans="2:11" s="82" customFormat="1" ht="11.4" x14ac:dyDescent="0.3">
      <c r="B988" s="80"/>
      <c r="C988" s="80"/>
      <c r="D988" s="80"/>
      <c r="E988" s="80"/>
      <c r="F988" s="80"/>
      <c r="G988" s="80"/>
      <c r="H988" s="80"/>
      <c r="I988" s="108"/>
      <c r="K988" s="80"/>
    </row>
    <row r="989" spans="2:11" s="82" customFormat="1" ht="11.4" x14ac:dyDescent="0.3">
      <c r="B989" s="80"/>
      <c r="C989" s="80"/>
      <c r="D989" s="80"/>
      <c r="E989" s="80"/>
      <c r="F989" s="80"/>
      <c r="G989" s="80"/>
      <c r="H989" s="80"/>
      <c r="I989" s="108"/>
      <c r="K989" s="80"/>
    </row>
    <row r="990" spans="2:11" s="82" customFormat="1" ht="11.4" x14ac:dyDescent="0.3">
      <c r="B990" s="80"/>
      <c r="C990" s="80"/>
      <c r="D990" s="80"/>
      <c r="E990" s="80"/>
      <c r="F990" s="80"/>
      <c r="G990" s="80"/>
      <c r="H990" s="80"/>
      <c r="I990" s="108"/>
      <c r="K990" s="80"/>
    </row>
    <row r="991" spans="2:11" s="82" customFormat="1" ht="11.4" x14ac:dyDescent="0.3">
      <c r="B991" s="80"/>
      <c r="C991" s="80"/>
      <c r="D991" s="80"/>
      <c r="E991" s="80"/>
      <c r="F991" s="80"/>
      <c r="G991" s="80"/>
      <c r="H991" s="80"/>
      <c r="I991" s="108"/>
      <c r="K991" s="80"/>
    </row>
    <row r="992" spans="2:11" s="82" customFormat="1" ht="11.4" x14ac:dyDescent="0.3">
      <c r="B992" s="80"/>
      <c r="C992" s="80"/>
      <c r="D992" s="80"/>
      <c r="E992" s="80"/>
      <c r="F992" s="80"/>
      <c r="G992" s="80"/>
      <c r="H992" s="80"/>
      <c r="I992" s="108"/>
      <c r="K992" s="80"/>
    </row>
    <row r="993" spans="2:11" s="82" customFormat="1" ht="11.4" x14ac:dyDescent="0.3">
      <c r="B993" s="80"/>
      <c r="C993" s="80"/>
      <c r="D993" s="80"/>
      <c r="E993" s="80"/>
      <c r="F993" s="80"/>
      <c r="G993" s="80"/>
      <c r="H993" s="80"/>
      <c r="I993" s="108"/>
      <c r="K993" s="80"/>
    </row>
    <row r="994" spans="2:11" s="82" customFormat="1" ht="11.4" x14ac:dyDescent="0.3">
      <c r="B994" s="80"/>
      <c r="C994" s="80"/>
      <c r="D994" s="80"/>
      <c r="E994" s="80"/>
      <c r="F994" s="80"/>
      <c r="G994" s="80"/>
      <c r="H994" s="80"/>
      <c r="I994" s="108"/>
      <c r="K994" s="80"/>
    </row>
    <row r="995" spans="2:11" s="82" customFormat="1" ht="11.4" x14ac:dyDescent="0.3">
      <c r="B995" s="80"/>
      <c r="C995" s="80"/>
      <c r="D995" s="80"/>
      <c r="E995" s="80"/>
      <c r="F995" s="80"/>
      <c r="G995" s="80"/>
      <c r="H995" s="80"/>
      <c r="I995" s="108"/>
      <c r="K995" s="80"/>
    </row>
    <row r="996" spans="2:11" s="82" customFormat="1" ht="11.4" x14ac:dyDescent="0.3">
      <c r="B996" s="80"/>
      <c r="C996" s="80"/>
      <c r="D996" s="80"/>
      <c r="E996" s="80"/>
      <c r="F996" s="80"/>
      <c r="G996" s="80"/>
      <c r="H996" s="80"/>
      <c r="I996" s="108"/>
      <c r="K996" s="80"/>
    </row>
    <row r="997" spans="2:11" s="82" customFormat="1" ht="11.4" x14ac:dyDescent="0.3">
      <c r="B997" s="80"/>
      <c r="C997" s="80"/>
      <c r="D997" s="80"/>
      <c r="E997" s="80"/>
      <c r="F997" s="80"/>
      <c r="G997" s="80"/>
      <c r="H997" s="80"/>
      <c r="I997" s="108"/>
      <c r="K997" s="80"/>
    </row>
    <row r="998" spans="2:11" s="82" customFormat="1" ht="11.4" x14ac:dyDescent="0.3">
      <c r="B998" s="80"/>
      <c r="C998" s="80"/>
      <c r="D998" s="80"/>
      <c r="E998" s="80"/>
      <c r="F998" s="80"/>
      <c r="G998" s="80"/>
      <c r="H998" s="80"/>
      <c r="I998" s="108"/>
      <c r="K998" s="80"/>
    </row>
    <row r="999" spans="2:11" s="82" customFormat="1" ht="11.4" x14ac:dyDescent="0.3">
      <c r="B999" s="80"/>
      <c r="C999" s="80"/>
      <c r="D999" s="80"/>
      <c r="E999" s="80"/>
      <c r="F999" s="80"/>
      <c r="G999" s="80"/>
      <c r="H999" s="80"/>
      <c r="I999" s="108"/>
      <c r="K999" s="80"/>
    </row>
    <row r="1000" spans="2:11" s="82" customFormat="1" ht="11.4" x14ac:dyDescent="0.3">
      <c r="B1000" s="80"/>
      <c r="C1000" s="80"/>
      <c r="D1000" s="80"/>
      <c r="E1000" s="80"/>
      <c r="F1000" s="80"/>
      <c r="G1000" s="80"/>
      <c r="H1000" s="80"/>
      <c r="I1000" s="108"/>
      <c r="K1000" s="80"/>
    </row>
    <row r="1001" spans="2:11" s="82" customFormat="1" ht="11.4" x14ac:dyDescent="0.3">
      <c r="B1001" s="80"/>
      <c r="C1001" s="80"/>
      <c r="D1001" s="80"/>
      <c r="E1001" s="80"/>
      <c r="F1001" s="80"/>
      <c r="G1001" s="80"/>
      <c r="H1001" s="80"/>
      <c r="I1001" s="108"/>
      <c r="K1001" s="80"/>
    </row>
    <row r="1002" spans="2:11" s="82" customFormat="1" ht="11.4" x14ac:dyDescent="0.3">
      <c r="B1002" s="80"/>
      <c r="C1002" s="80"/>
      <c r="D1002" s="80"/>
      <c r="E1002" s="80"/>
      <c r="F1002" s="80"/>
      <c r="G1002" s="80"/>
      <c r="H1002" s="80"/>
      <c r="I1002" s="108"/>
      <c r="K1002" s="80"/>
    </row>
    <row r="1003" spans="2:11" s="82" customFormat="1" ht="11.4" x14ac:dyDescent="0.3">
      <c r="B1003" s="80"/>
      <c r="C1003" s="80"/>
      <c r="D1003" s="80"/>
      <c r="E1003" s="80"/>
      <c r="F1003" s="80"/>
      <c r="G1003" s="80"/>
      <c r="H1003" s="80"/>
      <c r="I1003" s="108"/>
      <c r="K1003" s="80"/>
    </row>
    <row r="1004" spans="2:11" s="82" customFormat="1" ht="11.4" x14ac:dyDescent="0.3">
      <c r="B1004" s="80"/>
      <c r="C1004" s="80"/>
      <c r="D1004" s="80"/>
      <c r="E1004" s="80"/>
      <c r="F1004" s="80"/>
      <c r="G1004" s="80"/>
      <c r="H1004" s="80"/>
      <c r="I1004" s="108"/>
      <c r="K1004" s="80"/>
    </row>
    <row r="1005" spans="2:11" s="82" customFormat="1" ht="11.4" x14ac:dyDescent="0.3">
      <c r="B1005" s="80"/>
      <c r="C1005" s="80"/>
      <c r="D1005" s="80"/>
      <c r="E1005" s="80"/>
      <c r="F1005" s="80"/>
      <c r="G1005" s="80"/>
      <c r="H1005" s="80"/>
      <c r="I1005" s="108"/>
      <c r="K1005" s="80"/>
    </row>
    <row r="1006" spans="2:11" s="82" customFormat="1" ht="11.4" x14ac:dyDescent="0.3">
      <c r="B1006" s="80"/>
      <c r="C1006" s="80"/>
      <c r="D1006" s="80"/>
      <c r="E1006" s="80"/>
      <c r="F1006" s="80"/>
      <c r="G1006" s="80"/>
      <c r="H1006" s="80"/>
      <c r="I1006" s="108"/>
      <c r="K1006" s="80"/>
    </row>
    <row r="1007" spans="2:11" s="82" customFormat="1" ht="11.4" x14ac:dyDescent="0.3">
      <c r="B1007" s="80"/>
      <c r="C1007" s="80"/>
      <c r="D1007" s="80"/>
      <c r="E1007" s="80"/>
      <c r="F1007" s="80"/>
      <c r="G1007" s="80"/>
      <c r="H1007" s="80"/>
      <c r="I1007" s="108"/>
      <c r="K1007" s="80"/>
    </row>
    <row r="1008" spans="2:11" s="82" customFormat="1" ht="11.4" x14ac:dyDescent="0.3">
      <c r="B1008" s="80"/>
      <c r="C1008" s="80"/>
      <c r="D1008" s="80"/>
      <c r="E1008" s="80"/>
      <c r="F1008" s="80"/>
      <c r="G1008" s="80"/>
      <c r="H1008" s="80"/>
      <c r="I1008" s="108"/>
      <c r="K1008" s="80"/>
    </row>
    <row r="1009" spans="2:11" s="82" customFormat="1" ht="11.4" x14ac:dyDescent="0.3">
      <c r="B1009" s="80"/>
      <c r="C1009" s="80"/>
      <c r="D1009" s="80"/>
      <c r="E1009" s="80"/>
      <c r="F1009" s="80"/>
      <c r="G1009" s="80"/>
      <c r="H1009" s="80"/>
      <c r="I1009" s="108"/>
      <c r="K1009" s="80"/>
    </row>
    <row r="1010" spans="2:11" s="82" customFormat="1" ht="11.4" x14ac:dyDescent="0.3">
      <c r="B1010" s="80"/>
      <c r="C1010" s="80"/>
      <c r="D1010" s="80"/>
      <c r="E1010" s="80"/>
      <c r="F1010" s="80"/>
      <c r="G1010" s="80"/>
      <c r="H1010" s="80"/>
      <c r="I1010" s="108"/>
      <c r="K1010" s="80"/>
    </row>
    <row r="1011" spans="2:11" s="82" customFormat="1" ht="11.4" x14ac:dyDescent="0.3">
      <c r="B1011" s="80"/>
      <c r="C1011" s="80"/>
      <c r="D1011" s="80"/>
      <c r="E1011" s="80"/>
      <c r="F1011" s="80"/>
      <c r="G1011" s="80"/>
      <c r="H1011" s="80"/>
      <c r="I1011" s="108"/>
      <c r="K1011" s="80"/>
    </row>
    <row r="1012" spans="2:11" s="82" customFormat="1" ht="11.4" x14ac:dyDescent="0.3">
      <c r="B1012" s="80"/>
      <c r="C1012" s="80"/>
      <c r="D1012" s="80"/>
      <c r="E1012" s="80"/>
      <c r="F1012" s="80"/>
      <c r="G1012" s="80"/>
      <c r="H1012" s="80"/>
      <c r="I1012" s="108"/>
      <c r="K1012" s="80"/>
    </row>
    <row r="1013" spans="2:11" s="82" customFormat="1" ht="11.4" x14ac:dyDescent="0.3">
      <c r="B1013" s="80"/>
      <c r="C1013" s="80"/>
      <c r="D1013" s="80"/>
      <c r="E1013" s="80"/>
      <c r="F1013" s="80"/>
      <c r="G1013" s="80"/>
      <c r="H1013" s="80"/>
      <c r="I1013" s="108"/>
      <c r="K1013" s="80"/>
    </row>
    <row r="1014" spans="2:11" s="82" customFormat="1" ht="11.4" x14ac:dyDescent="0.3">
      <c r="B1014" s="80"/>
      <c r="C1014" s="80"/>
      <c r="D1014" s="80"/>
      <c r="E1014" s="80"/>
      <c r="F1014" s="80"/>
      <c r="G1014" s="80"/>
      <c r="H1014" s="80"/>
      <c r="I1014" s="108"/>
      <c r="K1014" s="80"/>
    </row>
    <row r="1015" spans="2:11" s="82" customFormat="1" ht="11.4" x14ac:dyDescent="0.3">
      <c r="B1015" s="80"/>
      <c r="C1015" s="80"/>
      <c r="D1015" s="80"/>
      <c r="E1015" s="80"/>
      <c r="F1015" s="80"/>
      <c r="G1015" s="80"/>
      <c r="H1015" s="80"/>
      <c r="I1015" s="108"/>
      <c r="K1015" s="80"/>
    </row>
    <row r="1016" spans="2:11" s="82" customFormat="1" ht="11.4" x14ac:dyDescent="0.3">
      <c r="B1016" s="80"/>
      <c r="C1016" s="80"/>
      <c r="D1016" s="80"/>
      <c r="E1016" s="80"/>
      <c r="F1016" s="80"/>
      <c r="G1016" s="80"/>
      <c r="H1016" s="80"/>
      <c r="I1016" s="108"/>
      <c r="K1016" s="80"/>
    </row>
    <row r="1017" spans="2:11" s="82" customFormat="1" ht="11.4" x14ac:dyDescent="0.3">
      <c r="B1017" s="80"/>
      <c r="C1017" s="80"/>
      <c r="D1017" s="80"/>
      <c r="E1017" s="80"/>
      <c r="F1017" s="80"/>
      <c r="G1017" s="80"/>
      <c r="H1017" s="80"/>
      <c r="I1017" s="108"/>
      <c r="K1017" s="80"/>
    </row>
    <row r="1018" spans="2:11" s="82" customFormat="1" ht="11.4" x14ac:dyDescent="0.3">
      <c r="B1018" s="80"/>
      <c r="C1018" s="80"/>
      <c r="D1018" s="80"/>
      <c r="E1018" s="80"/>
      <c r="F1018" s="80"/>
      <c r="G1018" s="80"/>
      <c r="H1018" s="80"/>
      <c r="I1018" s="108"/>
      <c r="K1018" s="80"/>
    </row>
    <row r="1019" spans="2:11" s="82" customFormat="1" ht="11.4" x14ac:dyDescent="0.3">
      <c r="B1019" s="80"/>
      <c r="C1019" s="80"/>
      <c r="D1019" s="80"/>
      <c r="E1019" s="80"/>
      <c r="F1019" s="80"/>
      <c r="G1019" s="80"/>
      <c r="H1019" s="80"/>
      <c r="I1019" s="108"/>
      <c r="K1019" s="80"/>
    </row>
    <row r="1020" spans="2:11" s="82" customFormat="1" ht="11.4" x14ac:dyDescent="0.3">
      <c r="B1020" s="80"/>
      <c r="C1020" s="80"/>
      <c r="D1020" s="80"/>
      <c r="E1020" s="80"/>
      <c r="F1020" s="80"/>
      <c r="G1020" s="80"/>
      <c r="H1020" s="80"/>
      <c r="I1020" s="108"/>
      <c r="K1020" s="80"/>
    </row>
    <row r="1021" spans="2:11" s="82" customFormat="1" ht="11.4" x14ac:dyDescent="0.3">
      <c r="B1021" s="80"/>
      <c r="C1021" s="80"/>
      <c r="D1021" s="80"/>
      <c r="E1021" s="80"/>
      <c r="F1021" s="80"/>
      <c r="G1021" s="80"/>
      <c r="H1021" s="80"/>
      <c r="I1021" s="108"/>
      <c r="K1021" s="80"/>
    </row>
    <row r="1022" spans="2:11" s="82" customFormat="1" ht="11.4" x14ac:dyDescent="0.3">
      <c r="B1022" s="80"/>
      <c r="C1022" s="80"/>
      <c r="D1022" s="80"/>
      <c r="E1022" s="80"/>
      <c r="F1022" s="80"/>
      <c r="G1022" s="80"/>
      <c r="H1022" s="80"/>
      <c r="I1022" s="108"/>
      <c r="K1022" s="80"/>
    </row>
    <row r="1023" spans="2:11" s="82" customFormat="1" ht="11.4" x14ac:dyDescent="0.3">
      <c r="B1023" s="80"/>
      <c r="C1023" s="80"/>
      <c r="D1023" s="80"/>
      <c r="E1023" s="80"/>
      <c r="F1023" s="80"/>
      <c r="G1023" s="80"/>
      <c r="H1023" s="80"/>
      <c r="I1023" s="108"/>
      <c r="K1023" s="80"/>
    </row>
    <row r="1024" spans="2:11" s="82" customFormat="1" ht="11.4" x14ac:dyDescent="0.3">
      <c r="B1024" s="80"/>
      <c r="C1024" s="80"/>
      <c r="D1024" s="80"/>
      <c r="E1024" s="80"/>
      <c r="F1024" s="80"/>
      <c r="G1024" s="80"/>
      <c r="H1024" s="80"/>
      <c r="I1024" s="108"/>
      <c r="K1024" s="80"/>
    </row>
  </sheetData>
  <mergeCells count="1">
    <mergeCell ref="B15:E15"/>
  </mergeCells>
  <dataValidations count="6">
    <dataValidation operator="greaterThanOrEqual" allowBlank="1" showInputMessage="1" showErrorMessage="1" promptTitle="Campo testo" prompt="Inserire la ragione sociale comprensiva della forma giuridica." sqref="C6:C10" xr:uid="{00000000-0002-0000-0E00-000000000000}">
      <formula1>0</formula1>
      <formula2>0</formula2>
    </dataValidation>
    <dataValidation allowBlank="1" showInputMessage="1" showErrorMessage="1" error="Codice non valido" promptTitle="Campo testo" prompt="Inserire uno dei progressivi già indicati nelle schede di ricognizione (02.01; 02.02)" sqref="B6:B10" xr:uid="{00000000-0002-0000-0E00-000001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E6:E10" xr:uid="{00000000-0002-0000-0E00-000002000000}">
      <formula1>0</formula1>
      <formula2>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E00-000003000000}">
      <formula1>0</formula1>
      <formula2>0</formula2>
    </dataValidation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E00-000004000000}">
      <formula1>"Diretta,Indiretta,sia diretta che indiretta"</formula1>
      <formula2>0</formula2>
    </dataValidation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E00-000005000000}">
      <formula1>0</formula1>
      <formula2>100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0" firstPageNumber="0" orientation="landscape" horizontalDpi="300" verticalDpi="300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44"/>
  <sheetViews>
    <sheetView showGridLines="0" view="pageBreakPreview" topLeftCell="A28" zoomScaleNormal="100" workbookViewId="0">
      <selection activeCell="D13" sqref="D13"/>
    </sheetView>
  </sheetViews>
  <sheetFormatPr defaultColWidth="9.109375" defaultRowHeight="14.4" x14ac:dyDescent="0.3"/>
  <cols>
    <col min="1" max="1" width="1.44140625" style="129" customWidth="1"/>
    <col min="2" max="3" width="19.109375" style="129" customWidth="1"/>
    <col min="4" max="4" width="23.6640625" style="129" customWidth="1"/>
    <col min="5" max="5" width="3.44140625" style="129" customWidth="1"/>
    <col min="6" max="7" width="19.109375" style="129" customWidth="1"/>
    <col min="8" max="8" width="11.88671875" style="129" customWidth="1"/>
    <col min="9" max="9" width="2.109375" style="129" customWidth="1"/>
    <col min="10" max="10" width="3.33203125" style="129" customWidth="1"/>
    <col min="11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F2" s="130"/>
    </row>
    <row r="3" spans="1:12" ht="20.100000000000001" customHeight="1" x14ac:dyDescent="0.3">
      <c r="B3" s="90" t="s">
        <v>268</v>
      </c>
      <c r="C3" s="130"/>
      <c r="D3" s="130"/>
      <c r="F3" s="130"/>
    </row>
    <row r="4" spans="1:12" ht="15" customHeight="1" x14ac:dyDescent="0.3">
      <c r="B4" s="131" t="s">
        <v>269</v>
      </c>
      <c r="C4" s="130"/>
      <c r="D4" s="130"/>
      <c r="F4" s="130"/>
    </row>
    <row r="5" spans="1:12" ht="8.1" customHeight="1" x14ac:dyDescent="0.3">
      <c r="B5" s="131"/>
      <c r="C5" s="130"/>
      <c r="D5" s="130"/>
      <c r="F5" s="130"/>
    </row>
    <row r="6" spans="1:12" s="90" customFormat="1" ht="20.100000000000001" customHeight="1" x14ac:dyDescent="0.3">
      <c r="A6" s="132"/>
      <c r="B6" s="133"/>
      <c r="C6" s="134" t="s">
        <v>166</v>
      </c>
      <c r="D6" s="210">
        <v>4</v>
      </c>
      <c r="E6" s="210"/>
      <c r="G6" s="134" t="s">
        <v>270</v>
      </c>
      <c r="H6" s="141">
        <v>0.95</v>
      </c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215" t="s">
        <v>130</v>
      </c>
      <c r="E8" s="215"/>
      <c r="F8" s="215"/>
      <c r="G8" s="215"/>
      <c r="H8" s="215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182" t="s">
        <v>173</v>
      </c>
      <c r="E10" s="135" t="s">
        <v>176</v>
      </c>
      <c r="G10" s="135"/>
      <c r="H10" s="135"/>
      <c r="I10" s="135"/>
      <c r="K10" s="132"/>
      <c r="L10" s="136"/>
    </row>
    <row r="11" spans="1:12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6" t="s">
        <v>132</v>
      </c>
      <c r="E12" s="216"/>
      <c r="F12" s="216"/>
      <c r="G12" s="216"/>
      <c r="H12" s="135" t="s">
        <v>272</v>
      </c>
    </row>
    <row r="13" spans="1:12" x14ac:dyDescent="0.3">
      <c r="B13" s="137"/>
      <c r="C13" s="130"/>
      <c r="D13" s="130"/>
      <c r="F13" s="130"/>
    </row>
    <row r="14" spans="1:12" s="138" customFormat="1" ht="12.6" x14ac:dyDescent="0.3">
      <c r="B14" s="166" t="s">
        <v>273</v>
      </c>
      <c r="C14" s="166"/>
      <c r="D14" s="166"/>
      <c r="F14" s="166"/>
    </row>
    <row r="15" spans="1:12" ht="99.9" customHeight="1" x14ac:dyDescent="0.3">
      <c r="B15" s="211" t="s">
        <v>341</v>
      </c>
      <c r="C15" s="211"/>
      <c r="D15" s="211"/>
      <c r="E15" s="211"/>
      <c r="F15" s="211"/>
      <c r="G15" s="211"/>
      <c r="H15" s="211"/>
    </row>
    <row r="16" spans="1:12" ht="9.9" customHeight="1" x14ac:dyDescent="0.3">
      <c r="B16" s="137"/>
      <c r="C16" s="130"/>
      <c r="D16" s="130"/>
      <c r="F16" s="130"/>
    </row>
    <row r="17" spans="2:8" s="138" customFormat="1" ht="12.6" x14ac:dyDescent="0.3">
      <c r="B17" s="166" t="s">
        <v>274</v>
      </c>
      <c r="C17" s="166"/>
      <c r="D17" s="166"/>
      <c r="F17" s="166"/>
    </row>
    <row r="18" spans="2:8" ht="99.9" customHeight="1" x14ac:dyDescent="0.3">
      <c r="B18" s="211" t="s">
        <v>341</v>
      </c>
      <c r="C18" s="211"/>
      <c r="D18" s="211"/>
      <c r="E18" s="211"/>
      <c r="F18" s="211"/>
      <c r="G18" s="211"/>
      <c r="H18" s="211"/>
    </row>
    <row r="19" spans="2:8" ht="9.9" customHeight="1" x14ac:dyDescent="0.3">
      <c r="B19" s="142"/>
      <c r="C19" s="145"/>
      <c r="D19" s="145"/>
      <c r="F19" s="145"/>
    </row>
    <row r="20" spans="2:8" s="138" customFormat="1" ht="12.6" x14ac:dyDescent="0.3">
      <c r="B20" s="166" t="s">
        <v>275</v>
      </c>
      <c r="C20" s="166"/>
      <c r="D20" s="166"/>
      <c r="F20" s="166"/>
    </row>
    <row r="21" spans="2:8" ht="99.9" customHeight="1" x14ac:dyDescent="0.3">
      <c r="B21" s="206" t="s">
        <v>341</v>
      </c>
      <c r="C21" s="206"/>
      <c r="D21" s="206"/>
      <c r="E21" s="206"/>
      <c r="F21" s="206"/>
      <c r="G21" s="206"/>
      <c r="H21" s="206"/>
    </row>
    <row r="22" spans="2:8" ht="9.9" customHeight="1" x14ac:dyDescent="0.3">
      <c r="B22" s="142"/>
      <c r="C22" s="145"/>
      <c r="D22" s="145"/>
      <c r="F22" s="145"/>
    </row>
    <row r="23" spans="2:8" s="138" customFormat="1" ht="12.6" x14ac:dyDescent="0.3">
      <c r="B23" s="166" t="s">
        <v>276</v>
      </c>
      <c r="C23" s="166"/>
      <c r="D23" s="166"/>
      <c r="F23" s="166"/>
    </row>
    <row r="24" spans="2:8" ht="99.9" customHeight="1" x14ac:dyDescent="0.3">
      <c r="B24" s="206" t="s">
        <v>342</v>
      </c>
      <c r="C24" s="206"/>
      <c r="D24" s="206"/>
      <c r="E24" s="206"/>
      <c r="F24" s="206"/>
      <c r="G24" s="206"/>
      <c r="H24" s="206"/>
    </row>
    <row r="25" spans="2:8" ht="9.9" customHeight="1" x14ac:dyDescent="0.3">
      <c r="B25" s="142"/>
      <c r="C25" s="145"/>
      <c r="D25" s="145"/>
      <c r="F25" s="145"/>
    </row>
    <row r="26" spans="2:8" s="138" customFormat="1" ht="12.6" x14ac:dyDescent="0.3">
      <c r="B26" s="166" t="s">
        <v>277</v>
      </c>
      <c r="C26" s="166"/>
      <c r="D26" s="166"/>
      <c r="F26" s="166"/>
    </row>
    <row r="27" spans="2:8" ht="99.9" customHeight="1" x14ac:dyDescent="0.3">
      <c r="B27" s="211" t="s">
        <v>342</v>
      </c>
      <c r="C27" s="211"/>
      <c r="D27" s="211"/>
      <c r="E27" s="211"/>
      <c r="F27" s="211"/>
      <c r="G27" s="211"/>
      <c r="H27" s="211"/>
    </row>
    <row r="28" spans="2:8" ht="12" customHeight="1" x14ac:dyDescent="0.3">
      <c r="B28" s="142"/>
      <c r="C28" s="145"/>
      <c r="D28" s="145"/>
      <c r="F28" s="145"/>
    </row>
    <row r="29" spans="2:8" x14ac:dyDescent="0.3">
      <c r="B29" s="148" t="s">
        <v>201</v>
      </c>
    </row>
    <row r="30" spans="2:8" x14ac:dyDescent="0.3">
      <c r="B30" s="148" t="s">
        <v>278</v>
      </c>
    </row>
    <row r="31" spans="2:8" x14ac:dyDescent="0.3">
      <c r="B31" s="148" t="s">
        <v>279</v>
      </c>
    </row>
    <row r="32" spans="2:8" x14ac:dyDescent="0.3">
      <c r="B32" s="148" t="s">
        <v>280</v>
      </c>
    </row>
    <row r="33" spans="2:14" x14ac:dyDescent="0.3">
      <c r="B33" s="149" t="s">
        <v>204</v>
      </c>
    </row>
    <row r="34" spans="2:14" x14ac:dyDescent="0.3">
      <c r="B34" s="148" t="s">
        <v>281</v>
      </c>
    </row>
    <row r="35" spans="2:14" x14ac:dyDescent="0.3">
      <c r="N35" s="150"/>
    </row>
    <row r="36" spans="2:14" x14ac:dyDescent="0.3">
      <c r="N36" s="150"/>
    </row>
    <row r="44" spans="2:14" x14ac:dyDescent="0.3">
      <c r="B44" s="151"/>
    </row>
  </sheetData>
  <mergeCells count="8">
    <mergeCell ref="B21:H21"/>
    <mergeCell ref="B24:H24"/>
    <mergeCell ref="B27:H27"/>
    <mergeCell ref="D6:E6"/>
    <mergeCell ref="D8:H8"/>
    <mergeCell ref="D12:G12"/>
    <mergeCell ref="B15:H15"/>
    <mergeCell ref="B18:H18"/>
  </mergeCells>
  <dataValidations count="5">
    <dataValidation allowBlank="1" showInputMessage="1" showErrorMessage="1" promptTitle="Campo descrittivo:" prompt="Inserire la ragione sociale come indicata nelle schede di ricognizione (02.01; 02.02)." sqref="D8" xr:uid="{00000000-0002-0000-0F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0F00-000001000000}">
      <formula1>0</formula1>
      <formula2>0</formula2>
    </dataValidation>
    <dataValidation allowBlank="1" showInputMessage="1" showErrorMessage="1" promptTitle="Campo testo:" prompt="Inserire uno dei progressivi già indicati nelle schede di ricognizione (02.01; 02.02)" sqref="D6:E6" xr:uid="{00000000-0002-0000-0F00-000002000000}">
      <formula1>0</formula1>
      <formula2>0</formula2>
    </dataValidation>
    <dataValidation type="list" allowBlank="1" showInputMessage="1" showErrorMessage="1" prompt="Selezionare dal menu a tendina" sqref="D10" xr:uid="{00000000-0002-0000-0F00-000003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0F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82" firstPageNumber="0" fitToHeight="0" orientation="portrait" horizontalDpi="300" verticalDpi="300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J54"/>
  <sheetViews>
    <sheetView view="pageBreakPreview" topLeftCell="A27" zoomScaleNormal="100" workbookViewId="0">
      <selection activeCell="C3" sqref="C3"/>
    </sheetView>
  </sheetViews>
  <sheetFormatPr defaultColWidth="9.109375" defaultRowHeight="14.4" x14ac:dyDescent="0.3"/>
  <cols>
    <col min="1" max="1" width="1.44140625" style="129" customWidth="1"/>
    <col min="2" max="4" width="19.109375" style="129" customWidth="1"/>
    <col min="5" max="5" width="4.109375" style="129" customWidth="1"/>
    <col min="6" max="8" width="19.109375" style="129" customWidth="1"/>
    <col min="9" max="10" width="2.109375" style="129" customWidth="1"/>
    <col min="11" max="11" width="1.44140625" style="129" customWidth="1"/>
    <col min="12" max="14" width="9.109375" style="129"/>
    <col min="15" max="15" width="11.5546875" style="129" hidden="1" customWidth="1"/>
    <col min="16" max="16" width="4.6640625" style="129" customWidth="1"/>
    <col min="17" max="17" width="88" style="129" customWidth="1"/>
    <col min="18" max="1024" width="9.109375" style="129"/>
  </cols>
  <sheetData>
    <row r="1" spans="1:17" ht="9.75" customHeight="1" x14ac:dyDescent="0.3"/>
    <row r="2" spans="1:17" x14ac:dyDescent="0.3">
      <c r="B2" s="84" t="s">
        <v>267</v>
      </c>
      <c r="C2" s="130"/>
      <c r="D2" s="130"/>
      <c r="F2" s="130"/>
    </row>
    <row r="3" spans="1:17" ht="20.100000000000001" customHeight="1" x14ac:dyDescent="0.3">
      <c r="B3" s="90" t="s">
        <v>282</v>
      </c>
      <c r="C3" s="130"/>
      <c r="D3" s="130"/>
      <c r="F3" s="130"/>
    </row>
    <row r="4" spans="1:17" x14ac:dyDescent="0.3">
      <c r="B4" s="131" t="s">
        <v>283</v>
      </c>
      <c r="C4" s="130"/>
      <c r="D4" s="130"/>
      <c r="F4" s="130"/>
    </row>
    <row r="5" spans="1:17" ht="9.9" customHeight="1" x14ac:dyDescent="0.3">
      <c r="B5" s="131"/>
      <c r="C5" s="130"/>
      <c r="D5" s="130"/>
      <c r="F5" s="130"/>
    </row>
    <row r="6" spans="1:17" s="90" customFormat="1" ht="20.100000000000001" customHeight="1" x14ac:dyDescent="0.3">
      <c r="A6" s="132"/>
      <c r="B6" s="133"/>
      <c r="C6" s="134" t="s">
        <v>166</v>
      </c>
      <c r="D6" s="96"/>
      <c r="E6" s="135" t="s">
        <v>168</v>
      </c>
      <c r="G6" s="134" t="s">
        <v>270</v>
      </c>
      <c r="H6" s="141"/>
      <c r="I6" s="135" t="s">
        <v>171</v>
      </c>
      <c r="J6" s="135"/>
      <c r="L6" s="183"/>
      <c r="M6" s="184"/>
      <c r="N6" s="185"/>
      <c r="O6" s="185"/>
      <c r="P6" s="185"/>
      <c r="Q6" s="217"/>
    </row>
    <row r="7" spans="1:17" x14ac:dyDescent="0.3">
      <c r="B7" s="137"/>
      <c r="C7" s="130"/>
      <c r="D7" s="130"/>
      <c r="Q7" s="217"/>
    </row>
    <row r="8" spans="1:17" s="138" customFormat="1" ht="24.9" customHeight="1" x14ac:dyDescent="0.3">
      <c r="B8" s="1"/>
      <c r="C8" s="134" t="s">
        <v>169</v>
      </c>
      <c r="D8" s="139"/>
      <c r="E8" s="135" t="s">
        <v>174</v>
      </c>
      <c r="F8" s="218" t="s">
        <v>284</v>
      </c>
      <c r="G8" s="218"/>
      <c r="H8" s="141"/>
      <c r="I8" s="135" t="s">
        <v>176</v>
      </c>
      <c r="Q8" s="217"/>
    </row>
    <row r="9" spans="1:17" x14ac:dyDescent="0.3">
      <c r="B9" s="137"/>
      <c r="C9" s="130"/>
      <c r="D9" s="130"/>
      <c r="Q9" s="217"/>
    </row>
    <row r="10" spans="1:17" s="90" customFormat="1" ht="24.9" customHeight="1" x14ac:dyDescent="0.3">
      <c r="A10" s="132"/>
      <c r="B10" s="133"/>
      <c r="C10" s="134" t="s">
        <v>172</v>
      </c>
      <c r="D10" s="210"/>
      <c r="E10" s="210"/>
      <c r="F10" s="210"/>
      <c r="G10" s="135"/>
      <c r="H10" s="135"/>
      <c r="I10" s="135"/>
      <c r="J10" s="135"/>
      <c r="L10" s="132"/>
      <c r="M10" s="136"/>
      <c r="Q10" s="217"/>
    </row>
    <row r="11" spans="1:17" x14ac:dyDescent="0.3">
      <c r="B11" s="137"/>
      <c r="C11" s="130"/>
      <c r="D11" s="130"/>
    </row>
    <row r="12" spans="1:17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  <c r="I12" s="135" t="s">
        <v>285</v>
      </c>
    </row>
    <row r="13" spans="1:17" x14ac:dyDescent="0.3">
      <c r="B13" s="142"/>
      <c r="C13" s="145"/>
      <c r="D13" s="145"/>
      <c r="F13" s="145"/>
    </row>
    <row r="14" spans="1:17" x14ac:dyDescent="0.3">
      <c r="B14" s="166" t="s">
        <v>286</v>
      </c>
      <c r="C14" s="145"/>
      <c r="D14" s="145"/>
      <c r="F14" s="145"/>
    </row>
    <row r="15" spans="1:17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287</v>
      </c>
    </row>
    <row r="16" spans="1:17" x14ac:dyDescent="0.3">
      <c r="B16" s="142"/>
      <c r="C16" s="145"/>
      <c r="D16" s="145"/>
      <c r="F16" s="145"/>
    </row>
    <row r="17" spans="2:9" s="138" customFormat="1" ht="12.6" x14ac:dyDescent="0.3">
      <c r="B17" s="166" t="s">
        <v>288</v>
      </c>
      <c r="C17" s="166"/>
      <c r="D17" s="166"/>
      <c r="F17" s="166"/>
    </row>
    <row r="18" spans="2:9" ht="99.9" customHeight="1" x14ac:dyDescent="0.3">
      <c r="B18" s="206"/>
      <c r="C18" s="206"/>
      <c r="D18" s="206"/>
      <c r="E18" s="206"/>
      <c r="F18" s="206"/>
      <c r="G18" s="206"/>
      <c r="H18" s="206"/>
      <c r="I18" s="147"/>
    </row>
    <row r="19" spans="2:9" x14ac:dyDescent="0.3">
      <c r="B19" s="142"/>
      <c r="C19" s="145"/>
      <c r="D19" s="145"/>
      <c r="F19" s="145"/>
    </row>
    <row r="20" spans="2:9" s="138" customFormat="1" ht="12.6" x14ac:dyDescent="0.3">
      <c r="B20" s="166" t="s">
        <v>289</v>
      </c>
      <c r="C20" s="166"/>
      <c r="D20" s="166"/>
      <c r="F20" s="166"/>
    </row>
    <row r="21" spans="2:9" ht="99.9" customHeight="1" x14ac:dyDescent="0.3">
      <c r="B21" s="206"/>
      <c r="C21" s="206"/>
      <c r="D21" s="206"/>
      <c r="E21" s="206"/>
      <c r="F21" s="206"/>
      <c r="G21" s="206"/>
      <c r="H21" s="206"/>
      <c r="I21" s="147"/>
    </row>
    <row r="22" spans="2:9" x14ac:dyDescent="0.3">
      <c r="B22" s="142"/>
      <c r="C22" s="145"/>
      <c r="D22" s="145"/>
      <c r="F22" s="145"/>
    </row>
    <row r="23" spans="2:9" s="138" customFormat="1" ht="12.6" x14ac:dyDescent="0.3">
      <c r="B23" s="166" t="s">
        <v>290</v>
      </c>
      <c r="C23" s="166"/>
      <c r="D23" s="166"/>
      <c r="F23" s="166"/>
    </row>
    <row r="24" spans="2:9" ht="99.9" customHeight="1" x14ac:dyDescent="0.3">
      <c r="B24" s="206"/>
      <c r="C24" s="206"/>
      <c r="D24" s="206"/>
      <c r="E24" s="206"/>
      <c r="F24" s="206"/>
      <c r="G24" s="206"/>
      <c r="H24" s="206"/>
      <c r="I24" s="147"/>
    </row>
    <row r="25" spans="2:9" x14ac:dyDescent="0.3">
      <c r="B25" s="142"/>
      <c r="C25" s="145"/>
      <c r="D25" s="145"/>
      <c r="F25" s="145"/>
    </row>
    <row r="26" spans="2:9" s="138" customFormat="1" ht="12.6" x14ac:dyDescent="0.3">
      <c r="B26" s="166" t="s">
        <v>291</v>
      </c>
      <c r="C26" s="166"/>
      <c r="D26" s="166"/>
      <c r="F26" s="166"/>
    </row>
    <row r="27" spans="2:9" ht="99.9" customHeight="1" x14ac:dyDescent="0.3">
      <c r="B27" s="206"/>
      <c r="C27" s="206"/>
      <c r="D27" s="206"/>
      <c r="E27" s="206"/>
      <c r="F27" s="206"/>
      <c r="G27" s="206"/>
      <c r="H27" s="206"/>
      <c r="I27" s="147"/>
    </row>
    <row r="28" spans="2:9" x14ac:dyDescent="0.3">
      <c r="B28" s="142"/>
      <c r="C28" s="145"/>
      <c r="D28" s="145"/>
      <c r="F28" s="145"/>
    </row>
    <row r="29" spans="2:9" s="138" customFormat="1" ht="12.6" x14ac:dyDescent="0.3">
      <c r="B29" s="166" t="s">
        <v>277</v>
      </c>
      <c r="C29" s="166"/>
      <c r="D29" s="166"/>
      <c r="F29" s="166"/>
    </row>
    <row r="30" spans="2:9" ht="99.9" customHeight="1" x14ac:dyDescent="0.3">
      <c r="B30" s="209"/>
      <c r="C30" s="209"/>
      <c r="D30" s="209"/>
      <c r="E30" s="209"/>
      <c r="F30" s="209"/>
      <c r="G30" s="209"/>
      <c r="H30" s="209"/>
      <c r="I30" s="147"/>
    </row>
    <row r="31" spans="2:9" ht="9.9" customHeight="1" x14ac:dyDescent="0.3">
      <c r="B31" s="142"/>
      <c r="C31" s="145"/>
      <c r="D31" s="145"/>
      <c r="F31" s="145"/>
    </row>
    <row r="32" spans="2:9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292</v>
      </c>
    </row>
    <row r="36" spans="2:15" x14ac:dyDescent="0.3">
      <c r="B36" s="148" t="s">
        <v>293</v>
      </c>
    </row>
    <row r="37" spans="2:15" x14ac:dyDescent="0.3">
      <c r="B37" s="149" t="s">
        <v>204</v>
      </c>
    </row>
    <row r="38" spans="2:15" x14ac:dyDescent="0.3">
      <c r="B38" s="148" t="s">
        <v>294</v>
      </c>
    </row>
    <row r="39" spans="2:15" x14ac:dyDescent="0.3">
      <c r="B39" s="148" t="s">
        <v>295</v>
      </c>
      <c r="O39" s="150"/>
    </row>
    <row r="40" spans="2:15" x14ac:dyDescent="0.3">
      <c r="O40" s="150"/>
    </row>
    <row r="43" spans="2:15" x14ac:dyDescent="0.3">
      <c r="O43" s="129" t="s">
        <v>296</v>
      </c>
    </row>
    <row r="44" spans="2:15" x14ac:dyDescent="0.3">
      <c r="O44" s="30" t="s">
        <v>297</v>
      </c>
    </row>
    <row r="45" spans="2:15" x14ac:dyDescent="0.3">
      <c r="O45" s="30" t="s">
        <v>298</v>
      </c>
    </row>
    <row r="46" spans="2:15" x14ac:dyDescent="0.3">
      <c r="O46" s="30" t="s">
        <v>299</v>
      </c>
    </row>
    <row r="47" spans="2:15" x14ac:dyDescent="0.3">
      <c r="O47" s="30" t="s">
        <v>300</v>
      </c>
    </row>
    <row r="48" spans="2:15" x14ac:dyDescent="0.3">
      <c r="B48" s="151"/>
      <c r="O48" s="30" t="s">
        <v>301</v>
      </c>
    </row>
    <row r="49" spans="15:15" x14ac:dyDescent="0.3">
      <c r="O49" s="30" t="s">
        <v>302</v>
      </c>
    </row>
    <row r="50" spans="15:15" x14ac:dyDescent="0.3">
      <c r="O50" s="30" t="s">
        <v>303</v>
      </c>
    </row>
    <row r="51" spans="15:15" x14ac:dyDescent="0.3">
      <c r="O51" s="30" t="s">
        <v>304</v>
      </c>
    </row>
    <row r="52" spans="15:15" x14ac:dyDescent="0.3">
      <c r="O52" s="30" t="s">
        <v>305</v>
      </c>
    </row>
    <row r="53" spans="15:15" x14ac:dyDescent="0.3">
      <c r="O53" s="30" t="s">
        <v>306</v>
      </c>
    </row>
    <row r="54" spans="15:15" x14ac:dyDescent="0.3">
      <c r="O54" s="30" t="s">
        <v>307</v>
      </c>
    </row>
  </sheetData>
  <mergeCells count="10">
    <mergeCell ref="Q6:Q10"/>
    <mergeCell ref="F8:G8"/>
    <mergeCell ref="D10:F10"/>
    <mergeCell ref="D12:H12"/>
    <mergeCell ref="B15:H15"/>
    <mergeCell ref="B18:H18"/>
    <mergeCell ref="B21:H21"/>
    <mergeCell ref="B24:H24"/>
    <mergeCell ref="B27:H27"/>
    <mergeCell ref="B30:H30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0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0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000-000002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000-000003000000}">
      <formula1>0</formula1>
      <formula2>0</formula2>
    </dataValidation>
    <dataValidation type="list" allowBlank="1" showInputMessage="1" showErrorMessage="1" prompt="Selezionare dal menu a tendina" sqref="D10" xr:uid="{00000000-0002-0000-1000-000004000000}">
      <formula1>"Diretta,Indiretta,sia diretta che indiretta"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000-000005000000}">
      <formula1>0</formula1>
      <formula2>H6</formula2>
    </dataValidation>
    <dataValidation type="list" allowBlank="1" showInputMessage="1" showErrorMessage="1" sqref="B15:H15" xr:uid="{00000000-0002-0000-1000-000006000000}">
      <formula1>$O$44:$O$54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6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53"/>
  <sheetViews>
    <sheetView showGridLines="0" view="pageBreakPreview" topLeftCell="A33" zoomScale="136" zoomScaleNormal="100" zoomScaleSheetLayoutView="136" workbookViewId="0">
      <selection activeCell="D12" sqref="D12:H12"/>
    </sheetView>
  </sheetViews>
  <sheetFormatPr defaultColWidth="9.109375" defaultRowHeight="14.4" x14ac:dyDescent="0.3"/>
  <cols>
    <col min="1" max="1" width="1.44140625" style="129" customWidth="1"/>
    <col min="2" max="4" width="19.109375" style="129" customWidth="1"/>
    <col min="5" max="5" width="2.109375" style="129" customWidth="1"/>
    <col min="6" max="8" width="19.109375" style="129" customWidth="1"/>
    <col min="9" max="10" width="2.109375" style="129" customWidth="1"/>
    <col min="11" max="11" width="1.44140625" style="129" customWidth="1"/>
    <col min="12" max="14" width="9.109375" style="129"/>
    <col min="15" max="15" width="84" style="129" hidden="1" customWidth="1"/>
    <col min="16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F2" s="130"/>
    </row>
    <row r="3" spans="1:12" ht="24.9" customHeight="1" x14ac:dyDescent="0.3">
      <c r="B3" s="90" t="s">
        <v>308</v>
      </c>
      <c r="C3" s="130"/>
      <c r="D3" s="130"/>
      <c r="F3" s="130"/>
    </row>
    <row r="4" spans="1:12" ht="15" customHeight="1" x14ac:dyDescent="0.3">
      <c r="B4" s="131" t="s">
        <v>309</v>
      </c>
      <c r="C4" s="130"/>
      <c r="D4" s="130"/>
      <c r="F4" s="130"/>
    </row>
    <row r="5" spans="1:12" ht="9.9" customHeight="1" x14ac:dyDescent="0.3">
      <c r="B5" s="131"/>
      <c r="C5" s="130"/>
      <c r="D5" s="130"/>
      <c r="F5" s="130"/>
    </row>
    <row r="6" spans="1:12" s="90" customFormat="1" ht="20.100000000000001" customHeight="1" x14ac:dyDescent="0.3">
      <c r="A6" s="132"/>
      <c r="B6" s="133"/>
      <c r="C6" s="134" t="s">
        <v>166</v>
      </c>
      <c r="D6" s="210"/>
      <c r="E6" s="210"/>
      <c r="G6" s="134" t="s">
        <v>270</v>
      </c>
      <c r="H6" s="141"/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139"/>
      <c r="E8" s="135" t="s">
        <v>174</v>
      </c>
      <c r="F8" s="218" t="s">
        <v>284</v>
      </c>
      <c r="G8" s="218"/>
      <c r="H8" s="141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210"/>
      <c r="E10" s="210"/>
      <c r="F10" s="210"/>
      <c r="G10" s="135" t="s">
        <v>272</v>
      </c>
      <c r="H10" s="135"/>
      <c r="I10" s="135"/>
      <c r="K10" s="132"/>
      <c r="L10" s="136"/>
    </row>
    <row r="11" spans="1:12" ht="12" customHeight="1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</row>
    <row r="13" spans="1:12" x14ac:dyDescent="0.3">
      <c r="B13" s="142"/>
      <c r="C13" s="145"/>
      <c r="D13" s="145"/>
      <c r="F13" s="145"/>
    </row>
    <row r="14" spans="1:12" x14ac:dyDescent="0.3">
      <c r="B14" s="166" t="s">
        <v>286</v>
      </c>
      <c r="C14" s="145"/>
      <c r="D14" s="145"/>
      <c r="F14" s="145"/>
    </row>
    <row r="15" spans="1:12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285</v>
      </c>
    </row>
    <row r="16" spans="1:12" x14ac:dyDescent="0.3">
      <c r="B16" s="142"/>
      <c r="C16" s="145"/>
      <c r="D16" s="145"/>
      <c r="F16" s="145"/>
    </row>
    <row r="17" spans="2:9" s="138" customFormat="1" ht="12.6" x14ac:dyDescent="0.3">
      <c r="B17" s="166" t="s">
        <v>288</v>
      </c>
      <c r="C17" s="166"/>
      <c r="D17" s="166"/>
      <c r="F17" s="166"/>
    </row>
    <row r="18" spans="2:9" ht="99.9" customHeight="1" x14ac:dyDescent="0.3">
      <c r="B18" s="206"/>
      <c r="C18" s="206"/>
      <c r="D18" s="206"/>
      <c r="E18" s="206"/>
      <c r="F18" s="206"/>
      <c r="G18" s="206"/>
      <c r="H18" s="206"/>
      <c r="I18" s="147"/>
    </row>
    <row r="19" spans="2:9" x14ac:dyDescent="0.3">
      <c r="B19" s="142"/>
      <c r="C19" s="145"/>
      <c r="D19" s="145"/>
      <c r="F19" s="145"/>
    </row>
    <row r="20" spans="2:9" s="138" customFormat="1" ht="12.6" x14ac:dyDescent="0.3">
      <c r="B20" s="166" t="s">
        <v>289</v>
      </c>
      <c r="C20" s="166"/>
      <c r="D20" s="166"/>
      <c r="F20" s="166"/>
    </row>
    <row r="21" spans="2:9" ht="99.9" customHeight="1" x14ac:dyDescent="0.3">
      <c r="B21" s="209"/>
      <c r="C21" s="209"/>
      <c r="D21" s="209"/>
      <c r="E21" s="209"/>
      <c r="F21" s="209"/>
      <c r="G21" s="209"/>
      <c r="H21" s="209"/>
      <c r="I21" s="147"/>
    </row>
    <row r="22" spans="2:9" x14ac:dyDescent="0.3">
      <c r="B22" s="142"/>
      <c r="C22" s="145"/>
      <c r="D22" s="145"/>
      <c r="F22" s="145"/>
    </row>
    <row r="23" spans="2:9" s="138" customFormat="1" ht="12.6" x14ac:dyDescent="0.3">
      <c r="B23" s="166" t="s">
        <v>310</v>
      </c>
      <c r="C23" s="166"/>
      <c r="D23" s="166"/>
      <c r="F23" s="166"/>
    </row>
    <row r="24" spans="2:9" ht="99.9" customHeight="1" x14ac:dyDescent="0.3">
      <c r="B24" s="206"/>
      <c r="C24" s="206"/>
      <c r="D24" s="206"/>
      <c r="E24" s="206"/>
      <c r="F24" s="206"/>
      <c r="G24" s="206"/>
      <c r="H24" s="206"/>
      <c r="I24" s="147"/>
    </row>
    <row r="25" spans="2:9" x14ac:dyDescent="0.3">
      <c r="B25" s="142"/>
      <c r="C25" s="145"/>
      <c r="D25" s="145"/>
      <c r="F25" s="145"/>
    </row>
    <row r="26" spans="2:9" s="138" customFormat="1" ht="12.6" x14ac:dyDescent="0.3">
      <c r="B26" s="166" t="s">
        <v>291</v>
      </c>
      <c r="C26" s="166"/>
      <c r="D26" s="166"/>
      <c r="F26" s="166"/>
    </row>
    <row r="27" spans="2:9" ht="99.9" customHeight="1" x14ac:dyDescent="0.3">
      <c r="B27" s="206"/>
      <c r="C27" s="206"/>
      <c r="D27" s="206"/>
      <c r="E27" s="206"/>
      <c r="F27" s="206"/>
      <c r="G27" s="206"/>
      <c r="H27" s="206"/>
      <c r="I27" s="147"/>
    </row>
    <row r="28" spans="2:9" x14ac:dyDescent="0.3">
      <c r="B28" s="142"/>
      <c r="C28" s="145"/>
      <c r="D28" s="145"/>
      <c r="F28" s="145"/>
    </row>
    <row r="29" spans="2:9" s="138" customFormat="1" ht="12.6" x14ac:dyDescent="0.3">
      <c r="B29" s="166" t="s">
        <v>277</v>
      </c>
      <c r="C29" s="166"/>
      <c r="D29" s="166"/>
      <c r="F29" s="166"/>
    </row>
    <row r="30" spans="2:9" ht="99.9" customHeight="1" x14ac:dyDescent="0.3">
      <c r="B30" s="209"/>
      <c r="C30" s="209"/>
      <c r="D30" s="209"/>
      <c r="E30" s="209"/>
      <c r="F30" s="209"/>
      <c r="G30" s="209"/>
      <c r="H30" s="209"/>
      <c r="I30" s="147"/>
    </row>
    <row r="31" spans="2:9" ht="9.9" customHeight="1" x14ac:dyDescent="0.3">
      <c r="B31" s="142"/>
      <c r="C31" s="145"/>
      <c r="D31" s="145"/>
      <c r="F31" s="145"/>
    </row>
    <row r="32" spans="2:9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280</v>
      </c>
    </row>
    <row r="36" spans="2:15" x14ac:dyDescent="0.3">
      <c r="B36" s="149" t="s">
        <v>204</v>
      </c>
    </row>
    <row r="37" spans="2:15" x14ac:dyDescent="0.3">
      <c r="B37" s="148" t="s">
        <v>281</v>
      </c>
    </row>
    <row r="38" spans="2:15" x14ac:dyDescent="0.3">
      <c r="B38" s="148" t="s">
        <v>311</v>
      </c>
      <c r="O38" s="150"/>
    </row>
    <row r="39" spans="2:15" x14ac:dyDescent="0.3">
      <c r="O39" s="150"/>
    </row>
    <row r="42" spans="2:15" x14ac:dyDescent="0.3">
      <c r="O42" s="129" t="s">
        <v>296</v>
      </c>
    </row>
    <row r="43" spans="2:15" x14ac:dyDescent="0.3">
      <c r="O43" s="30" t="s">
        <v>297</v>
      </c>
    </row>
    <row r="44" spans="2:15" x14ac:dyDescent="0.3">
      <c r="O44" s="30" t="s">
        <v>298</v>
      </c>
    </row>
    <row r="45" spans="2:15" x14ac:dyDescent="0.3">
      <c r="O45" s="30" t="s">
        <v>299</v>
      </c>
    </row>
    <row r="46" spans="2:15" x14ac:dyDescent="0.3">
      <c r="O46" s="30" t="s">
        <v>300</v>
      </c>
    </row>
    <row r="47" spans="2:15" x14ac:dyDescent="0.3">
      <c r="B47" s="151"/>
      <c r="O47" s="30" t="s">
        <v>301</v>
      </c>
    </row>
    <row r="48" spans="2:15" x14ac:dyDescent="0.3">
      <c r="O48" s="30" t="s">
        <v>302</v>
      </c>
    </row>
    <row r="49" spans="15:15" x14ac:dyDescent="0.3">
      <c r="O49" s="30" t="s">
        <v>303</v>
      </c>
    </row>
    <row r="50" spans="15:15" x14ac:dyDescent="0.3">
      <c r="O50" s="30" t="s">
        <v>304</v>
      </c>
    </row>
    <row r="51" spans="15:15" x14ac:dyDescent="0.3">
      <c r="O51" s="30" t="s">
        <v>305</v>
      </c>
    </row>
    <row r="52" spans="15:15" x14ac:dyDescent="0.3">
      <c r="O52" s="30" t="s">
        <v>306</v>
      </c>
    </row>
    <row r="53" spans="15:15" x14ac:dyDescent="0.3">
      <c r="O53" s="30" t="s">
        <v>307</v>
      </c>
    </row>
  </sheetData>
  <mergeCells count="10">
    <mergeCell ref="D6:E6"/>
    <mergeCell ref="F8:G8"/>
    <mergeCell ref="D10:F10"/>
    <mergeCell ref="D12:H12"/>
    <mergeCell ref="B15:H15"/>
    <mergeCell ref="B18:H18"/>
    <mergeCell ref="B21:H21"/>
    <mergeCell ref="B24:H24"/>
    <mergeCell ref="B27:H27"/>
    <mergeCell ref="B30:H30"/>
  </mergeCells>
  <dataValidations count="7">
    <dataValidation allowBlank="1" showInputMessage="1" showErrorMessage="1" promptTitle="Campo descrittivo:" prompt="Inserire la ragione sociale come indicata nelle schede di ricognizione (02.01; 02.02)." sqref="D8" xr:uid="{00000000-0002-0000-11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100-000001000000}">
      <formula1>0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100-000002000000}">
      <formula1>0</formula1>
      <formula2>0</formula2>
    </dataValidation>
    <dataValidation type="list" allowBlank="1" showInputMessage="1" showErrorMessage="1" prompt="Selezionare dal menu a tendina" sqref="D10" xr:uid="{00000000-0002-0000-1100-000003000000}">
      <formula1>"Diretta,Indiretta,sia diretta che indiretta"</formula1>
      <formula2>0</formula2>
    </dataValidation>
    <dataValidation type="list" allowBlank="1" showInputMessage="1" showErrorMessage="1" sqref="B15:H15" xr:uid="{00000000-0002-0000-1100-000004000000}">
      <formula1>$O$43:$O$53</formula1>
      <formula2>0</formula2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100-000005000000}">
      <formula1>0</formula1>
      <formula2>H6</formula2>
    </dataValidation>
    <dataValidation allowBlank="1" showInputMessage="1" showErrorMessage="1" promptTitle="Campo testo:" prompt="Inserire uno dei progressivi già indicati nelle schede di ricognizione (02.01; 02.02)" sqref="D6:E6" xr:uid="{00000000-0002-0000-1100-000006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52"/>
  <sheetViews>
    <sheetView showGridLines="0" view="pageBreakPreview" topLeftCell="A28" zoomScaleNormal="100" workbookViewId="0">
      <selection activeCell="P47" sqref="P47"/>
    </sheetView>
  </sheetViews>
  <sheetFormatPr defaultColWidth="9.109375" defaultRowHeight="14.4" x14ac:dyDescent="0.3"/>
  <cols>
    <col min="1" max="1" width="1.44140625" style="129" customWidth="1"/>
    <col min="2" max="2" width="19.109375" style="129" customWidth="1"/>
    <col min="3" max="3" width="19.5546875" style="129" customWidth="1"/>
    <col min="4" max="4" width="19.109375" style="129" customWidth="1"/>
    <col min="5" max="5" width="10.33203125" style="129" customWidth="1"/>
    <col min="6" max="6" width="19.109375" style="129" customWidth="1"/>
    <col min="7" max="7" width="17.88671875" style="129" customWidth="1"/>
    <col min="8" max="8" width="8.109375" style="129" customWidth="1"/>
    <col min="9" max="9" width="2.109375" style="129" customWidth="1"/>
    <col min="10" max="11" width="1.44140625" style="129" customWidth="1"/>
    <col min="12" max="14" width="9.109375" style="129"/>
    <col min="15" max="15" width="137.44140625" style="129" hidden="1" customWidth="1"/>
    <col min="16" max="1024" width="9.109375" style="129"/>
  </cols>
  <sheetData>
    <row r="1" spans="1:12" ht="9.75" customHeight="1" x14ac:dyDescent="0.3"/>
    <row r="2" spans="1:12" x14ac:dyDescent="0.3">
      <c r="B2" s="84" t="s">
        <v>267</v>
      </c>
      <c r="C2" s="130"/>
      <c r="D2" s="130"/>
      <c r="E2" s="130"/>
    </row>
    <row r="3" spans="1:12" ht="24.9" customHeight="1" x14ac:dyDescent="0.3">
      <c r="B3" s="90" t="s">
        <v>312</v>
      </c>
      <c r="C3" s="130"/>
      <c r="D3" s="130"/>
      <c r="E3" s="130"/>
    </row>
    <row r="4" spans="1:12" x14ac:dyDescent="0.3">
      <c r="B4" s="131" t="s">
        <v>313</v>
      </c>
      <c r="C4" s="130"/>
      <c r="D4" s="130"/>
      <c r="E4" s="130"/>
    </row>
    <row r="5" spans="1:12" ht="9.9" customHeight="1" x14ac:dyDescent="0.3">
      <c r="B5" s="131"/>
      <c r="C5" s="130"/>
      <c r="D5" s="130"/>
      <c r="E5" s="130"/>
    </row>
    <row r="6" spans="1:12" s="90" customFormat="1" ht="20.100000000000001" customHeight="1" x14ac:dyDescent="0.3">
      <c r="A6" s="132"/>
      <c r="B6" s="133"/>
      <c r="C6" s="134" t="s">
        <v>166</v>
      </c>
      <c r="D6" s="96"/>
      <c r="E6" s="135" t="s">
        <v>168</v>
      </c>
      <c r="F6" s="186"/>
      <c r="G6" s="134" t="s">
        <v>270</v>
      </c>
      <c r="H6" s="141"/>
      <c r="I6" s="135" t="s">
        <v>171</v>
      </c>
      <c r="K6" s="132"/>
      <c r="L6" s="136"/>
    </row>
    <row r="7" spans="1:12" x14ac:dyDescent="0.3">
      <c r="B7" s="137"/>
      <c r="C7" s="130"/>
      <c r="D7" s="130"/>
    </row>
    <row r="8" spans="1:12" s="138" customFormat="1" ht="24.9" customHeight="1" x14ac:dyDescent="0.3">
      <c r="B8" s="1"/>
      <c r="C8" s="134" t="s">
        <v>169</v>
      </c>
      <c r="D8" s="215"/>
      <c r="E8" s="215"/>
      <c r="F8" s="215"/>
      <c r="G8" s="215"/>
      <c r="H8" s="215"/>
      <c r="I8" s="181" t="s">
        <v>271</v>
      </c>
    </row>
    <row r="9" spans="1:12" x14ac:dyDescent="0.3">
      <c r="B9" s="137"/>
      <c r="C9" s="130"/>
      <c r="D9" s="130"/>
    </row>
    <row r="10" spans="1:12" s="90" customFormat="1" ht="20.100000000000001" customHeight="1" x14ac:dyDescent="0.3">
      <c r="A10" s="132"/>
      <c r="B10" s="133"/>
      <c r="C10" s="134" t="s">
        <v>172</v>
      </c>
      <c r="D10" s="182"/>
      <c r="E10" s="135" t="s">
        <v>176</v>
      </c>
      <c r="G10" s="135"/>
      <c r="H10" s="135"/>
      <c r="I10" s="135"/>
      <c r="K10" s="132"/>
      <c r="L10" s="136"/>
    </row>
    <row r="11" spans="1:12" x14ac:dyDescent="0.3">
      <c r="B11" s="137"/>
      <c r="C11" s="130"/>
      <c r="D11" s="130"/>
    </row>
    <row r="12" spans="1:12" s="138" customFormat="1" ht="24.9" customHeight="1" x14ac:dyDescent="0.3">
      <c r="B12" s="1"/>
      <c r="C12" s="134" t="s">
        <v>175</v>
      </c>
      <c r="D12" s="211"/>
      <c r="E12" s="211"/>
      <c r="F12" s="211"/>
      <c r="G12" s="211"/>
      <c r="H12" s="211"/>
      <c r="I12" s="135" t="s">
        <v>272</v>
      </c>
    </row>
    <row r="13" spans="1:12" x14ac:dyDescent="0.3">
      <c r="B13" s="142"/>
      <c r="C13" s="145"/>
      <c r="D13" s="145"/>
      <c r="E13" s="145"/>
    </row>
    <row r="14" spans="1:12" x14ac:dyDescent="0.3">
      <c r="B14" s="166" t="s">
        <v>286</v>
      </c>
      <c r="C14" s="145"/>
      <c r="D14" s="145"/>
      <c r="F14" s="145"/>
    </row>
    <row r="15" spans="1:12" ht="24.9" customHeight="1" x14ac:dyDescent="0.3">
      <c r="B15" s="206"/>
      <c r="C15" s="206"/>
      <c r="D15" s="206"/>
      <c r="E15" s="206"/>
      <c r="F15" s="206"/>
      <c r="G15" s="206"/>
      <c r="H15" s="206"/>
      <c r="I15" s="135" t="s">
        <v>285</v>
      </c>
    </row>
    <row r="16" spans="1:12" x14ac:dyDescent="0.3">
      <c r="B16" s="142"/>
      <c r="C16" s="145"/>
      <c r="D16" s="145"/>
      <c r="F16" s="145"/>
    </row>
    <row r="17" spans="2:11" s="138" customFormat="1" ht="12.6" x14ac:dyDescent="0.3">
      <c r="B17" s="166" t="s">
        <v>288</v>
      </c>
      <c r="C17" s="166"/>
      <c r="D17" s="166"/>
      <c r="F17" s="166"/>
    </row>
    <row r="18" spans="2:11" ht="99.9" customHeight="1" x14ac:dyDescent="0.3">
      <c r="B18" s="209"/>
      <c r="C18" s="209"/>
      <c r="D18" s="209"/>
      <c r="E18" s="209"/>
      <c r="F18" s="209"/>
      <c r="G18" s="209"/>
      <c r="H18" s="209"/>
      <c r="I18" s="147"/>
    </row>
    <row r="19" spans="2:11" x14ac:dyDescent="0.3">
      <c r="B19" s="142"/>
      <c r="C19" s="145"/>
      <c r="D19" s="145"/>
      <c r="F19" s="145"/>
    </row>
    <row r="20" spans="2:11" s="138" customFormat="1" ht="12.6" x14ac:dyDescent="0.3">
      <c r="B20" s="166" t="s">
        <v>289</v>
      </c>
      <c r="C20" s="166"/>
      <c r="D20" s="166"/>
      <c r="F20" s="166"/>
    </row>
    <row r="21" spans="2:11" ht="99.9" customHeight="1" x14ac:dyDescent="0.3">
      <c r="B21" s="209"/>
      <c r="C21" s="209"/>
      <c r="D21" s="209"/>
      <c r="E21" s="209"/>
      <c r="F21" s="209"/>
      <c r="G21" s="209"/>
      <c r="H21" s="209"/>
      <c r="I21" s="147"/>
    </row>
    <row r="22" spans="2:11" x14ac:dyDescent="0.3">
      <c r="B22" s="142"/>
      <c r="C22" s="145"/>
      <c r="D22" s="145"/>
      <c r="F22" s="145"/>
    </row>
    <row r="23" spans="2:11" s="138" customFormat="1" ht="12.6" x14ac:dyDescent="0.3">
      <c r="B23" s="166" t="s">
        <v>314</v>
      </c>
      <c r="C23" s="166"/>
      <c r="D23" s="166"/>
      <c r="E23" s="166"/>
    </row>
    <row r="24" spans="2:11" ht="99.9" customHeight="1" x14ac:dyDescent="0.3">
      <c r="B24" s="206"/>
      <c r="C24" s="206"/>
      <c r="D24" s="206"/>
      <c r="E24" s="206"/>
      <c r="F24" s="206"/>
      <c r="G24" s="206"/>
      <c r="H24" s="206"/>
    </row>
    <row r="25" spans="2:11" x14ac:dyDescent="0.3">
      <c r="B25" s="142"/>
      <c r="C25" s="145"/>
      <c r="D25" s="145"/>
      <c r="E25" s="145"/>
    </row>
    <row r="26" spans="2:11" s="138" customFormat="1" ht="12.6" x14ac:dyDescent="0.3">
      <c r="B26" s="166" t="s">
        <v>315</v>
      </c>
      <c r="C26" s="166"/>
      <c r="D26" s="166"/>
      <c r="E26" s="166"/>
      <c r="K26" s="129"/>
    </row>
    <row r="27" spans="2:11" ht="99.9" customHeight="1" x14ac:dyDescent="0.3">
      <c r="B27" s="209"/>
      <c r="C27" s="209"/>
      <c r="D27" s="209"/>
      <c r="E27" s="209"/>
      <c r="F27" s="209"/>
      <c r="G27" s="209"/>
      <c r="H27" s="209"/>
      <c r="K27" s="138"/>
    </row>
    <row r="28" spans="2:11" x14ac:dyDescent="0.3">
      <c r="B28" s="142"/>
      <c r="C28" s="145"/>
      <c r="D28" s="145"/>
      <c r="E28" s="145"/>
    </row>
    <row r="29" spans="2:11" s="138" customFormat="1" ht="12.6" x14ac:dyDescent="0.3">
      <c r="B29" s="166" t="s">
        <v>277</v>
      </c>
      <c r="C29" s="166"/>
      <c r="D29" s="166"/>
      <c r="E29" s="166"/>
      <c r="K29" s="129"/>
    </row>
    <row r="30" spans="2:11" ht="99.9" customHeight="1" x14ac:dyDescent="0.3">
      <c r="B30" s="209"/>
      <c r="C30" s="209"/>
      <c r="D30" s="209"/>
      <c r="E30" s="209"/>
      <c r="F30" s="209"/>
      <c r="G30" s="209"/>
      <c r="H30" s="209"/>
      <c r="K30" s="138"/>
    </row>
    <row r="31" spans="2:11" ht="9.9" customHeight="1" x14ac:dyDescent="0.3">
      <c r="B31" s="142"/>
      <c r="C31" s="145"/>
      <c r="D31" s="145"/>
      <c r="E31" s="145"/>
    </row>
    <row r="32" spans="2:11" x14ac:dyDescent="0.3">
      <c r="B32" s="148" t="s">
        <v>201</v>
      </c>
    </row>
    <row r="33" spans="2:15" x14ac:dyDescent="0.3">
      <c r="B33" s="148" t="s">
        <v>278</v>
      </c>
    </row>
    <row r="34" spans="2:15" x14ac:dyDescent="0.3">
      <c r="B34" s="148" t="s">
        <v>279</v>
      </c>
    </row>
    <row r="35" spans="2:15" x14ac:dyDescent="0.3">
      <c r="B35" s="148" t="s">
        <v>280</v>
      </c>
    </row>
    <row r="36" spans="2:15" x14ac:dyDescent="0.3">
      <c r="B36" s="149" t="s">
        <v>204</v>
      </c>
    </row>
    <row r="37" spans="2:15" x14ac:dyDescent="0.3">
      <c r="B37" s="148" t="s">
        <v>281</v>
      </c>
    </row>
    <row r="38" spans="2:15" x14ac:dyDescent="0.3">
      <c r="B38" s="148" t="s">
        <v>311</v>
      </c>
      <c r="N38" s="150"/>
    </row>
    <row r="39" spans="2:15" x14ac:dyDescent="0.3">
      <c r="N39" s="150"/>
    </row>
    <row r="43" spans="2:15" x14ac:dyDescent="0.3">
      <c r="O43" s="129" t="s">
        <v>296</v>
      </c>
    </row>
    <row r="44" spans="2:15" x14ac:dyDescent="0.3">
      <c r="O44" s="30" t="s">
        <v>316</v>
      </c>
    </row>
    <row r="45" spans="2:15" x14ac:dyDescent="0.3">
      <c r="O45" s="30" t="s">
        <v>317</v>
      </c>
    </row>
    <row r="46" spans="2:15" x14ac:dyDescent="0.3">
      <c r="O46" s="30" t="s">
        <v>318</v>
      </c>
    </row>
    <row r="47" spans="2:15" x14ac:dyDescent="0.3">
      <c r="B47" s="151"/>
      <c r="O47" s="30" t="s">
        <v>319</v>
      </c>
    </row>
    <row r="48" spans="2:15" x14ac:dyDescent="0.3">
      <c r="O48" s="30" t="s">
        <v>320</v>
      </c>
    </row>
    <row r="49" spans="15:15" x14ac:dyDescent="0.3">
      <c r="O49" s="30" t="s">
        <v>307</v>
      </c>
    </row>
    <row r="51" spans="15:15" x14ac:dyDescent="0.3">
      <c r="O51" s="30"/>
    </row>
    <row r="52" spans="15:15" x14ac:dyDescent="0.3">
      <c r="O52" s="30"/>
    </row>
  </sheetData>
  <mergeCells count="8">
    <mergeCell ref="B24:H24"/>
    <mergeCell ref="B27:H27"/>
    <mergeCell ref="B30:H30"/>
    <mergeCell ref="D8:H8"/>
    <mergeCell ref="D12:H12"/>
    <mergeCell ref="B15:H15"/>
    <mergeCell ref="B18:H18"/>
    <mergeCell ref="B21:H21"/>
  </mergeCells>
  <dataValidations count="6">
    <dataValidation allowBlank="1" showInputMessage="1" showErrorMessage="1" promptTitle="Campo descrittivo:" prompt="Inserire la ragione sociale come indicata nelle schede di ricognizione (02.01; 02.02)." sqref="D8" xr:uid="{00000000-0002-0000-1200-000000000000}">
      <formula1>0</formula1>
      <formula2>0</formula2>
    </dataValidation>
    <dataValidation allowBlank="1" showInputMessage="1" showErrorMessage="1" promptTitle="Campo descrittivo:" prompt="Inserire l'attività svolta come indicata nelle schede di ricognizione (02.01; 02.02)" sqref="D12" xr:uid="{00000000-0002-0000-1200-000001000000}">
      <formula1>0</formula1>
      <formula2>0</formula2>
    </dataValidation>
    <dataValidation type="list" allowBlank="1" showInputMessage="1" showErrorMessage="1" prompt="Selezionare dal menu a tendina" sqref="D10" xr:uid="{00000000-0002-0000-1200-000002000000}">
      <formula1>"Diretta,Indiretta,sia diretta che indiretta"</formula1>
      <formula2>0</formula2>
    </dataValidation>
    <dataValidation allowBlank="1" showInputMessage="1" showErrorMessage="1" prompt="Inserire la quota complessiva di partecipazione dell'Amministrazione, sommando le quote dirette (02.01 colonna E) e indirette (02.02 colonna G)." sqref="H6" xr:uid="{00000000-0002-0000-1200-000003000000}">
      <formula1>0</formula1>
      <formula2>0</formula2>
    </dataValidation>
    <dataValidation allowBlank="1" showInputMessage="1" showErrorMessage="1" error="Codice non valido" promptTitle="Campo testo" prompt="Inserire uno dei progressivi indicati nelle schede di ricognizione (02.01; 02.02)" sqref="D6" xr:uid="{00000000-0002-0000-1200-000004000000}">
      <formula1>0</formula1>
      <formula2>0</formula2>
    </dataValidation>
    <dataValidation type="list" allowBlank="1" showInputMessage="1" showErrorMessage="1" sqref="B15:H15" xr:uid="{00000000-0002-0000-1200-000005000000}">
      <formula1>$O$44:$O$49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78" firstPageNumber="0" orientation="portrait" horizontalDpi="300" verticalDpi="300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1234"/>
  <sheetViews>
    <sheetView showGridLines="0" view="pageBreakPreview" topLeftCell="A13" zoomScaleNormal="100" workbookViewId="0">
      <selection activeCell="F7" sqref="F7"/>
    </sheetView>
  </sheetViews>
  <sheetFormatPr defaultColWidth="9.109375" defaultRowHeight="14.4" x14ac:dyDescent="0.3"/>
  <cols>
    <col min="1" max="1" width="3.6640625" style="80" customWidth="1"/>
    <col min="2" max="2" width="20.33203125" style="80" customWidth="1"/>
    <col min="3" max="3" width="18.33203125" style="80" customWidth="1"/>
    <col min="4" max="4" width="16.5546875" style="80" customWidth="1"/>
    <col min="5" max="6" width="15.33203125" style="80" customWidth="1"/>
    <col min="7" max="7" width="17.44140625" style="80" customWidth="1"/>
    <col min="8" max="9" width="11.5546875" style="80" hidden="1" customWidth="1"/>
    <col min="10" max="10" width="11.109375" style="82" hidden="1" customWidth="1"/>
    <col min="11" max="11" width="11.33203125" style="80" hidden="1" customWidth="1"/>
    <col min="12" max="1024" width="9.109375" style="80"/>
  </cols>
  <sheetData>
    <row r="1" spans="2:11" s="83" customFormat="1" ht="13.8" x14ac:dyDescent="0.3">
      <c r="B1" s="84" t="s">
        <v>267</v>
      </c>
      <c r="I1" s="80"/>
      <c r="J1" s="80"/>
      <c r="K1" s="80"/>
    </row>
    <row r="2" spans="2:11" s="83" customFormat="1" ht="24.9" customHeight="1" x14ac:dyDescent="0.25">
      <c r="B2" s="90" t="s">
        <v>321</v>
      </c>
      <c r="C2" s="90"/>
      <c r="D2" s="87"/>
      <c r="E2" s="87"/>
      <c r="F2" s="89"/>
      <c r="G2" s="87"/>
      <c r="I2" s="80"/>
      <c r="J2" s="80"/>
      <c r="K2" s="80"/>
    </row>
    <row r="3" spans="2:11" s="83" customFormat="1" ht="9.9" customHeight="1" x14ac:dyDescent="0.3">
      <c r="B3" s="91"/>
      <c r="C3" s="152"/>
      <c r="D3" s="91"/>
      <c r="E3" s="91"/>
      <c r="F3" s="92"/>
      <c r="G3" s="92"/>
      <c r="I3" s="80"/>
      <c r="J3" s="80"/>
      <c r="K3" s="80"/>
    </row>
    <row r="4" spans="2:11" s="83" customFormat="1" ht="42" customHeight="1" x14ac:dyDescent="0.3">
      <c r="B4" s="154" t="s">
        <v>322</v>
      </c>
      <c r="C4" s="154" t="s">
        <v>94</v>
      </c>
      <c r="D4" s="154" t="s">
        <v>96</v>
      </c>
      <c r="E4" s="154" t="s">
        <v>100</v>
      </c>
      <c r="F4" s="154" t="s">
        <v>323</v>
      </c>
      <c r="G4" s="154" t="s">
        <v>324</v>
      </c>
      <c r="I4" s="80"/>
      <c r="J4" s="80"/>
      <c r="K4" s="80"/>
    </row>
    <row r="5" spans="2:11" s="83" customFormat="1" ht="35.1" customHeight="1" x14ac:dyDescent="0.3">
      <c r="B5" s="219" t="s">
        <v>325</v>
      </c>
      <c r="C5" s="95"/>
      <c r="D5" s="97"/>
      <c r="E5" s="100"/>
      <c r="F5" s="187"/>
      <c r="G5" s="99"/>
      <c r="I5" s="80"/>
      <c r="J5" s="80"/>
      <c r="K5" s="80"/>
    </row>
    <row r="6" spans="2:11" s="83" customFormat="1" ht="35.1" customHeight="1" x14ac:dyDescent="0.3">
      <c r="B6" s="219"/>
      <c r="C6" s="95"/>
      <c r="D6" s="97"/>
      <c r="E6" s="100"/>
      <c r="F6" s="101"/>
      <c r="G6" s="99"/>
      <c r="I6" s="80"/>
      <c r="J6" s="80"/>
      <c r="K6" s="80"/>
    </row>
    <row r="7" spans="2:11" s="83" customFormat="1" ht="35.1" customHeight="1" x14ac:dyDescent="0.3">
      <c r="B7" s="219"/>
      <c r="C7" s="95"/>
      <c r="D7" s="97"/>
      <c r="E7" s="100"/>
      <c r="F7" s="101"/>
      <c r="G7" s="99"/>
      <c r="I7" s="80"/>
      <c r="J7" s="80"/>
      <c r="K7" s="80"/>
    </row>
    <row r="8" spans="2:11" s="83" customFormat="1" ht="35.1" customHeight="1" x14ac:dyDescent="0.3">
      <c r="B8" s="219" t="s">
        <v>25</v>
      </c>
      <c r="C8" s="95"/>
      <c r="D8" s="97"/>
      <c r="E8" s="100"/>
      <c r="F8" s="101"/>
      <c r="G8" s="99"/>
      <c r="I8" s="80"/>
      <c r="J8" s="80"/>
      <c r="K8" s="80"/>
    </row>
    <row r="9" spans="2:11" s="83" customFormat="1" ht="35.1" customHeight="1" x14ac:dyDescent="0.3">
      <c r="B9" s="219"/>
      <c r="C9" s="95"/>
      <c r="D9" s="97"/>
      <c r="E9" s="100"/>
      <c r="F9" s="101"/>
      <c r="G9" s="99"/>
      <c r="I9" s="80"/>
      <c r="J9" s="80"/>
      <c r="K9" s="80"/>
    </row>
    <row r="10" spans="2:11" s="83" customFormat="1" ht="35.1" customHeight="1" x14ac:dyDescent="0.3">
      <c r="B10" s="219"/>
      <c r="C10" s="95"/>
      <c r="D10" s="97"/>
      <c r="E10" s="100"/>
      <c r="F10" s="101"/>
      <c r="G10" s="99"/>
      <c r="I10" s="80"/>
      <c r="J10" s="80"/>
      <c r="K10" s="80"/>
    </row>
    <row r="11" spans="2:11" s="83" customFormat="1" ht="35.1" customHeight="1" x14ac:dyDescent="0.3">
      <c r="B11" s="219" t="s">
        <v>27</v>
      </c>
      <c r="C11" s="95"/>
      <c r="D11" s="97"/>
      <c r="E11" s="100"/>
      <c r="F11" s="101"/>
      <c r="G11" s="99"/>
      <c r="I11" s="80"/>
      <c r="J11" s="80"/>
      <c r="K11" s="80"/>
    </row>
    <row r="12" spans="2:11" s="83" customFormat="1" ht="35.1" customHeight="1" x14ac:dyDescent="0.3">
      <c r="B12" s="219"/>
      <c r="C12" s="95"/>
      <c r="D12" s="97"/>
      <c r="E12" s="100"/>
      <c r="F12" s="101"/>
      <c r="G12" s="99"/>
      <c r="I12" s="80"/>
      <c r="J12" s="80"/>
      <c r="K12" s="80"/>
    </row>
    <row r="13" spans="2:11" s="83" customFormat="1" ht="35.1" customHeight="1" x14ac:dyDescent="0.3">
      <c r="B13" s="219"/>
      <c r="C13" s="95"/>
      <c r="D13" s="97"/>
      <c r="E13" s="100"/>
      <c r="F13" s="101"/>
      <c r="G13" s="99"/>
      <c r="I13" s="80"/>
      <c r="J13" s="80"/>
      <c r="K13" s="80"/>
    </row>
    <row r="14" spans="2:11" s="83" customFormat="1" ht="35.1" customHeight="1" x14ac:dyDescent="0.3">
      <c r="B14" s="219" t="s">
        <v>29</v>
      </c>
      <c r="C14" s="95"/>
      <c r="D14" s="97"/>
      <c r="E14" s="100"/>
      <c r="F14" s="101"/>
      <c r="G14" s="99"/>
      <c r="I14" s="80"/>
      <c r="J14" s="80"/>
      <c r="K14" s="80"/>
    </row>
    <row r="15" spans="2:11" s="83" customFormat="1" ht="35.1" customHeight="1" x14ac:dyDescent="0.3">
      <c r="B15" s="219"/>
      <c r="C15" s="95"/>
      <c r="D15" s="97"/>
      <c r="E15" s="100"/>
      <c r="F15" s="101"/>
      <c r="G15" s="99"/>
      <c r="I15" s="80"/>
      <c r="J15" s="80"/>
      <c r="K15" s="80"/>
    </row>
    <row r="16" spans="2:11" s="83" customFormat="1" ht="35.1" customHeight="1" x14ac:dyDescent="0.3">
      <c r="B16" s="219"/>
      <c r="C16" s="95"/>
      <c r="D16" s="97"/>
      <c r="E16" s="100"/>
      <c r="F16" s="101"/>
      <c r="G16" s="99"/>
      <c r="I16" s="80"/>
      <c r="J16" s="80"/>
      <c r="K16" s="80"/>
    </row>
    <row r="17" spans="3:11" s="83" customFormat="1" ht="13.8" x14ac:dyDescent="0.3">
      <c r="I17" s="80"/>
      <c r="J17" s="80"/>
      <c r="K17" s="80"/>
    </row>
    <row r="18" spans="3:11" s="83" customFormat="1" ht="13.8" x14ac:dyDescent="0.3">
      <c r="I18" s="80"/>
      <c r="J18" s="80"/>
      <c r="K18" s="80"/>
    </row>
    <row r="19" spans="3:11" s="83" customFormat="1" ht="13.8" x14ac:dyDescent="0.3">
      <c r="C19" s="103"/>
      <c r="E19" s="103"/>
      <c r="I19" s="80"/>
      <c r="J19" s="80"/>
      <c r="K19" s="80"/>
    </row>
    <row r="20" spans="3:11" s="83" customFormat="1" ht="13.8" x14ac:dyDescent="0.3">
      <c r="I20" s="80"/>
      <c r="J20" s="80"/>
      <c r="K20" s="80"/>
    </row>
    <row r="21" spans="3:11" s="83" customFormat="1" ht="13.8" x14ac:dyDescent="0.3">
      <c r="I21" s="80"/>
      <c r="J21" s="80"/>
      <c r="K21" s="80"/>
    </row>
    <row r="22" spans="3:11" s="83" customFormat="1" ht="13.8" x14ac:dyDescent="0.3">
      <c r="I22" s="80"/>
      <c r="J22" s="80"/>
      <c r="K22" s="80"/>
    </row>
    <row r="23" spans="3:11" s="83" customFormat="1" ht="45.6" x14ac:dyDescent="0.3">
      <c r="I23" s="80"/>
      <c r="J23" s="105" t="s">
        <v>326</v>
      </c>
      <c r="K23" s="105" t="s">
        <v>327</v>
      </c>
    </row>
    <row r="24" spans="3:11" s="83" customFormat="1" ht="13.8" x14ac:dyDescent="0.3">
      <c r="I24" s="80"/>
      <c r="J24" s="106" t="e">
        <f>+#REF!</f>
        <v>#REF!</v>
      </c>
      <c r="K24" s="107">
        <f>+'02.02_Ricognizione_Indirette'!B6</f>
        <v>0</v>
      </c>
    </row>
    <row r="25" spans="3:11" s="83" customFormat="1" ht="13.8" x14ac:dyDescent="0.3">
      <c r="I25" s="80"/>
      <c r="J25" s="106">
        <f>+C5</f>
        <v>0</v>
      </c>
      <c r="K25" s="107">
        <f>+'02.02_Ricognizione_Indirette'!B7</f>
        <v>0</v>
      </c>
    </row>
    <row r="26" spans="3:11" s="83" customFormat="1" ht="13.8" x14ac:dyDescent="0.3">
      <c r="I26" s="80"/>
      <c r="J26" s="106">
        <f>+C7</f>
        <v>0</v>
      </c>
      <c r="K26" s="107">
        <f>+'02.02_Ricognizione_Indirette'!B8</f>
        <v>0</v>
      </c>
    </row>
    <row r="27" spans="3:11" s="83" customFormat="1" ht="13.8" x14ac:dyDescent="0.3">
      <c r="I27" s="80"/>
      <c r="J27" s="106">
        <f>+C8</f>
        <v>0</v>
      </c>
      <c r="K27" s="107">
        <f>+'02.02_Ricognizione_Indirette'!B13</f>
        <v>0</v>
      </c>
    </row>
    <row r="28" spans="3:11" s="83" customFormat="1" ht="13.8" x14ac:dyDescent="0.3">
      <c r="I28" s="80"/>
      <c r="J28" s="106">
        <f>+C10</f>
        <v>0</v>
      </c>
      <c r="K28" s="107">
        <f>+'02.02_Ricognizione_Indirette'!B14</f>
        <v>0</v>
      </c>
    </row>
    <row r="29" spans="3:11" x14ac:dyDescent="0.3">
      <c r="J29" s="106">
        <f>+C11</f>
        <v>0</v>
      </c>
      <c r="K29" s="107">
        <f>+'02.02_Ricognizione_Indirette'!B15</f>
        <v>0</v>
      </c>
    </row>
    <row r="30" spans="3:11" x14ac:dyDescent="0.3">
      <c r="J30" s="106">
        <f>+C13</f>
        <v>0</v>
      </c>
      <c r="K30" s="107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3">
      <c r="J31" s="106">
        <f>+C14</f>
        <v>0</v>
      </c>
      <c r="K31" s="107">
        <f>+'02.02_Ricognizione_Indirette'!B31</f>
        <v>0</v>
      </c>
    </row>
    <row r="32" spans="3:11" x14ac:dyDescent="0.3">
      <c r="J32" s="106">
        <f>+C16</f>
        <v>0</v>
      </c>
      <c r="K32" s="107">
        <f>+'02.02_Ricognizione_Indirette'!B32</f>
        <v>0</v>
      </c>
    </row>
    <row r="33" spans="10:11" x14ac:dyDescent="0.3">
      <c r="J33" s="106" t="e">
        <f>+#REF!</f>
        <v>#REF!</v>
      </c>
      <c r="K33" s="107">
        <f>+'02.02_Ricognizione_Indirette'!B33</f>
        <v>0</v>
      </c>
    </row>
    <row r="34" spans="10:11" x14ac:dyDescent="0.3">
      <c r="J34" s="106" t="e">
        <f>+#REF!</f>
        <v>#REF!</v>
      </c>
      <c r="K34" s="107">
        <f>+'02.02_Ricognizione_Indirette'!B34</f>
        <v>0</v>
      </c>
    </row>
    <row r="35" spans="10:11" x14ac:dyDescent="0.3">
      <c r="J35" s="106" t="e">
        <f>+#REF!</f>
        <v>#REF!</v>
      </c>
      <c r="K35" s="107">
        <f>+'02.02_Ricognizione_Indirette'!B35</f>
        <v>0</v>
      </c>
    </row>
    <row r="36" spans="10:11" x14ac:dyDescent="0.3">
      <c r="J36" s="106" t="e">
        <f>+#REF!</f>
        <v>#REF!</v>
      </c>
      <c r="K36" s="107">
        <f>+'02.02_Ricognizione_Indirette'!B36</f>
        <v>0</v>
      </c>
    </row>
    <row r="37" spans="10:11" x14ac:dyDescent="0.3">
      <c r="J37" s="106" t="e">
        <f>+#REF!</f>
        <v>#REF!</v>
      </c>
      <c r="K37" s="107">
        <f>+'02.02_Ricognizione_Indirette'!B37</f>
        <v>0</v>
      </c>
    </row>
    <row r="38" spans="10:11" x14ac:dyDescent="0.3">
      <c r="J38" s="106">
        <f t="shared" ref="J38:J64" si="0">+C17</f>
        <v>0</v>
      </c>
      <c r="K38" s="107">
        <f>+'02.02_Ricognizione_Indirette'!B38</f>
        <v>0</v>
      </c>
    </row>
    <row r="39" spans="10:11" x14ac:dyDescent="0.3">
      <c r="J39" s="106">
        <f t="shared" si="0"/>
        <v>0</v>
      </c>
      <c r="K39" s="107">
        <f>+'02.02_Ricognizione_Indirette'!B39</f>
        <v>0</v>
      </c>
    </row>
    <row r="40" spans="10:11" x14ac:dyDescent="0.3">
      <c r="J40" s="106">
        <f t="shared" si="0"/>
        <v>0</v>
      </c>
      <c r="K40" s="107">
        <f>+'02.02_Ricognizione_Indirette'!B40</f>
        <v>0</v>
      </c>
    </row>
    <row r="41" spans="10:11" x14ac:dyDescent="0.3">
      <c r="J41" s="106">
        <f t="shared" si="0"/>
        <v>0</v>
      </c>
      <c r="K41" s="107">
        <f>+'02.02_Ricognizione_Indirette'!B41</f>
        <v>0</v>
      </c>
    </row>
    <row r="42" spans="10:11" x14ac:dyDescent="0.3">
      <c r="J42" s="106">
        <f t="shared" si="0"/>
        <v>0</v>
      </c>
      <c r="K42" s="107">
        <f>+'02.02_Ricognizione_Indirette'!B42</f>
        <v>0</v>
      </c>
    </row>
    <row r="43" spans="10:11" x14ac:dyDescent="0.3">
      <c r="J43" s="106">
        <f t="shared" si="0"/>
        <v>0</v>
      </c>
      <c r="K43" s="107">
        <f>+'02.02_Ricognizione_Indirette'!B43</f>
        <v>0</v>
      </c>
    </row>
    <row r="44" spans="10:11" x14ac:dyDescent="0.3">
      <c r="J44" s="106">
        <f t="shared" si="0"/>
        <v>0</v>
      </c>
      <c r="K44" s="107">
        <f>+'02.02_Ricognizione_Indirette'!B44</f>
        <v>0</v>
      </c>
    </row>
    <row r="45" spans="10:11" x14ac:dyDescent="0.3">
      <c r="J45" s="106">
        <f t="shared" si="0"/>
        <v>0</v>
      </c>
      <c r="K45" s="107">
        <f>+'02.02_Ricognizione_Indirette'!B45</f>
        <v>0</v>
      </c>
    </row>
    <row r="46" spans="10:11" x14ac:dyDescent="0.3">
      <c r="J46" s="106">
        <f t="shared" si="0"/>
        <v>0</v>
      </c>
      <c r="K46" s="107">
        <f>+'02.02_Ricognizione_Indirette'!B46</f>
        <v>0</v>
      </c>
    </row>
    <row r="47" spans="10:11" x14ac:dyDescent="0.3">
      <c r="J47" s="106">
        <f t="shared" si="0"/>
        <v>0</v>
      </c>
      <c r="K47" s="107">
        <f>+'02.02_Ricognizione_Indirette'!B47</f>
        <v>0</v>
      </c>
    </row>
    <row r="48" spans="10:11" x14ac:dyDescent="0.3">
      <c r="J48" s="106">
        <f t="shared" si="0"/>
        <v>0</v>
      </c>
      <c r="K48" s="107">
        <f>+'02.02_Ricognizione_Indirette'!B48</f>
        <v>0</v>
      </c>
    </row>
    <row r="49" spans="10:11" x14ac:dyDescent="0.3">
      <c r="J49" s="106">
        <f t="shared" si="0"/>
        <v>0</v>
      </c>
      <c r="K49" s="107">
        <f>+'02.02_Ricognizione_Indirette'!B49</f>
        <v>0</v>
      </c>
    </row>
    <row r="50" spans="10:11" x14ac:dyDescent="0.3">
      <c r="J50" s="106">
        <f t="shared" si="0"/>
        <v>0</v>
      </c>
      <c r="K50" s="107">
        <f>+'02.02_Ricognizione_Indirette'!B50</f>
        <v>0</v>
      </c>
    </row>
    <row r="51" spans="10:11" x14ac:dyDescent="0.3">
      <c r="J51" s="106">
        <f t="shared" si="0"/>
        <v>0</v>
      </c>
      <c r="K51" s="107">
        <f>+'02.02_Ricognizione_Indirette'!B51</f>
        <v>0</v>
      </c>
    </row>
    <row r="52" spans="10:11" x14ac:dyDescent="0.3">
      <c r="J52" s="106">
        <f t="shared" si="0"/>
        <v>0</v>
      </c>
      <c r="K52" s="107">
        <f>+'02.02_Ricognizione_Indirette'!B52</f>
        <v>0</v>
      </c>
    </row>
    <row r="53" spans="10:11" x14ac:dyDescent="0.3">
      <c r="J53" s="106">
        <f t="shared" si="0"/>
        <v>0</v>
      </c>
      <c r="K53" s="107">
        <f>+'02.02_Ricognizione_Indirette'!B53</f>
        <v>0</v>
      </c>
    </row>
    <row r="54" spans="10:11" x14ac:dyDescent="0.3">
      <c r="J54" s="106">
        <f t="shared" si="0"/>
        <v>0</v>
      </c>
      <c r="K54" s="107">
        <f>+'02.02_Ricognizione_Indirette'!B54</f>
        <v>0</v>
      </c>
    </row>
    <row r="55" spans="10:11" x14ac:dyDescent="0.3">
      <c r="J55" s="106">
        <f t="shared" si="0"/>
        <v>0</v>
      </c>
      <c r="K55" s="107">
        <f>+'02.02_Ricognizione_Indirette'!B55</f>
        <v>0</v>
      </c>
    </row>
    <row r="56" spans="10:11" x14ac:dyDescent="0.3">
      <c r="J56" s="106">
        <f t="shared" si="0"/>
        <v>0</v>
      </c>
      <c r="K56" s="107">
        <f>+'02.02_Ricognizione_Indirette'!B56</f>
        <v>0</v>
      </c>
    </row>
    <row r="57" spans="10:11" x14ac:dyDescent="0.3">
      <c r="J57" s="106">
        <f t="shared" si="0"/>
        <v>0</v>
      </c>
      <c r="K57" s="107">
        <f>+'02.02_Ricognizione_Indirette'!B57</f>
        <v>0</v>
      </c>
    </row>
    <row r="58" spans="10:11" x14ac:dyDescent="0.3">
      <c r="J58" s="106">
        <f t="shared" si="0"/>
        <v>0</v>
      </c>
      <c r="K58" s="107">
        <f>+'02.02_Ricognizione_Indirette'!B58</f>
        <v>0</v>
      </c>
    </row>
    <row r="59" spans="10:11" x14ac:dyDescent="0.3">
      <c r="J59" s="106">
        <f t="shared" si="0"/>
        <v>0</v>
      </c>
      <c r="K59" s="107">
        <f>+'02.02_Ricognizione_Indirette'!B59</f>
        <v>0</v>
      </c>
    </row>
    <row r="60" spans="10:11" x14ac:dyDescent="0.3">
      <c r="J60" s="106">
        <f t="shared" si="0"/>
        <v>0</v>
      </c>
      <c r="K60" s="107">
        <f>+'02.02_Ricognizione_Indirette'!B60</f>
        <v>0</v>
      </c>
    </row>
    <row r="61" spans="10:11" x14ac:dyDescent="0.3">
      <c r="J61" s="106">
        <f t="shared" si="0"/>
        <v>0</v>
      </c>
      <c r="K61" s="107">
        <f>+'02.02_Ricognizione_Indirette'!B61</f>
        <v>0</v>
      </c>
    </row>
    <row r="62" spans="10:11" x14ac:dyDescent="0.3">
      <c r="J62" s="106">
        <f t="shared" si="0"/>
        <v>0</v>
      </c>
      <c r="K62" s="107">
        <f>+'02.02_Ricognizione_Indirette'!B62</f>
        <v>0</v>
      </c>
    </row>
    <row r="63" spans="10:11" x14ac:dyDescent="0.3">
      <c r="J63" s="106">
        <f t="shared" si="0"/>
        <v>0</v>
      </c>
      <c r="K63" s="107">
        <f>+'02.02_Ricognizione_Indirette'!B63</f>
        <v>0</v>
      </c>
    </row>
    <row r="64" spans="10:11" x14ac:dyDescent="0.3">
      <c r="J64" s="106">
        <f t="shared" si="0"/>
        <v>0</v>
      </c>
      <c r="K64" s="107">
        <f>+'02.02_Ricognizione_Indirette'!B64</f>
        <v>0</v>
      </c>
    </row>
    <row r="65" spans="2:11" x14ac:dyDescent="0.3">
      <c r="H65" s="80" t="s">
        <v>44</v>
      </c>
      <c r="I65" s="108">
        <v>2017</v>
      </c>
    </row>
    <row r="66" spans="2:11" x14ac:dyDescent="0.3">
      <c r="H66" s="80" t="s">
        <v>122</v>
      </c>
      <c r="I66" s="108">
        <f t="shared" ref="I66:I97" si="1">+I65-1</f>
        <v>2016</v>
      </c>
    </row>
    <row r="67" spans="2:11" x14ac:dyDescent="0.3">
      <c r="I67" s="108">
        <f t="shared" si="1"/>
        <v>2015</v>
      </c>
    </row>
    <row r="68" spans="2:11" x14ac:dyDescent="0.3">
      <c r="I68" s="108">
        <f t="shared" si="1"/>
        <v>2014</v>
      </c>
    </row>
    <row r="69" spans="2:11" x14ac:dyDescent="0.3">
      <c r="I69" s="108">
        <f t="shared" si="1"/>
        <v>2013</v>
      </c>
    </row>
    <row r="70" spans="2:11" x14ac:dyDescent="0.3">
      <c r="I70" s="108">
        <f t="shared" si="1"/>
        <v>2012</v>
      </c>
    </row>
    <row r="71" spans="2:11" x14ac:dyDescent="0.3">
      <c r="I71" s="108">
        <f t="shared" si="1"/>
        <v>2011</v>
      </c>
    </row>
    <row r="72" spans="2:11" x14ac:dyDescent="0.3">
      <c r="I72" s="108">
        <f t="shared" si="1"/>
        <v>2010</v>
      </c>
    </row>
    <row r="73" spans="2:11" x14ac:dyDescent="0.3">
      <c r="I73" s="108">
        <f t="shared" si="1"/>
        <v>2009</v>
      </c>
    </row>
    <row r="74" spans="2:11" x14ac:dyDescent="0.3">
      <c r="I74" s="108">
        <f t="shared" si="1"/>
        <v>2008</v>
      </c>
    </row>
    <row r="75" spans="2:11" x14ac:dyDescent="0.3">
      <c r="I75" s="108">
        <f t="shared" si="1"/>
        <v>2007</v>
      </c>
    </row>
    <row r="76" spans="2:11" x14ac:dyDescent="0.3">
      <c r="I76" s="108">
        <f t="shared" si="1"/>
        <v>2006</v>
      </c>
    </row>
    <row r="77" spans="2:11" x14ac:dyDescent="0.3">
      <c r="I77" s="108">
        <f t="shared" si="1"/>
        <v>2005</v>
      </c>
    </row>
    <row r="78" spans="2:11" x14ac:dyDescent="0.3">
      <c r="I78" s="108">
        <f t="shared" si="1"/>
        <v>2004</v>
      </c>
    </row>
    <row r="79" spans="2:11" s="82" customFormat="1" ht="11.4" x14ac:dyDescent="0.3">
      <c r="B79" s="80"/>
      <c r="C79" s="80"/>
      <c r="D79" s="80"/>
      <c r="E79" s="80"/>
      <c r="F79" s="80"/>
      <c r="G79" s="80"/>
      <c r="H79" s="80"/>
      <c r="I79" s="108">
        <f t="shared" si="1"/>
        <v>2003</v>
      </c>
      <c r="K79" s="80"/>
    </row>
    <row r="80" spans="2:11" s="82" customFormat="1" ht="11.4" x14ac:dyDescent="0.3">
      <c r="B80" s="80"/>
      <c r="C80" s="80"/>
      <c r="D80" s="80"/>
      <c r="E80" s="80"/>
      <c r="F80" s="80"/>
      <c r="G80" s="80"/>
      <c r="H80" s="80"/>
      <c r="I80" s="108">
        <f t="shared" si="1"/>
        <v>2002</v>
      </c>
      <c r="K80" s="80"/>
    </row>
    <row r="81" spans="2:11" s="82" customFormat="1" ht="11.4" x14ac:dyDescent="0.3">
      <c r="B81" s="80"/>
      <c r="C81" s="80"/>
      <c r="D81" s="80"/>
      <c r="E81" s="80"/>
      <c r="F81" s="80"/>
      <c r="G81" s="80"/>
      <c r="H81" s="80"/>
      <c r="I81" s="108">
        <f t="shared" si="1"/>
        <v>2001</v>
      </c>
      <c r="K81" s="80"/>
    </row>
    <row r="82" spans="2:11" s="82" customFormat="1" ht="11.4" x14ac:dyDescent="0.3">
      <c r="B82" s="80"/>
      <c r="C82" s="80"/>
      <c r="D82" s="80"/>
      <c r="E82" s="80"/>
      <c r="F82" s="80"/>
      <c r="G82" s="80"/>
      <c r="H82" s="80"/>
      <c r="I82" s="108">
        <f t="shared" si="1"/>
        <v>2000</v>
      </c>
      <c r="K82" s="80"/>
    </row>
    <row r="83" spans="2:11" s="82" customFormat="1" ht="11.4" x14ac:dyDescent="0.3">
      <c r="B83" s="80"/>
      <c r="C83" s="80"/>
      <c r="D83" s="80"/>
      <c r="E83" s="80"/>
      <c r="F83" s="80"/>
      <c r="G83" s="80"/>
      <c r="H83" s="80"/>
      <c r="I83" s="108">
        <f t="shared" si="1"/>
        <v>1999</v>
      </c>
      <c r="K83" s="80"/>
    </row>
    <row r="84" spans="2:11" s="82" customFormat="1" ht="11.4" x14ac:dyDescent="0.3">
      <c r="B84" s="80"/>
      <c r="C84" s="80"/>
      <c r="D84" s="80"/>
      <c r="E84" s="80"/>
      <c r="F84" s="80"/>
      <c r="G84" s="80"/>
      <c r="H84" s="80"/>
      <c r="I84" s="108">
        <f t="shared" si="1"/>
        <v>1998</v>
      </c>
      <c r="K84" s="80"/>
    </row>
    <row r="85" spans="2:11" s="82" customFormat="1" ht="11.4" x14ac:dyDescent="0.3">
      <c r="B85" s="80"/>
      <c r="C85" s="80"/>
      <c r="D85" s="80"/>
      <c r="E85" s="80"/>
      <c r="F85" s="80"/>
      <c r="G85" s="80"/>
      <c r="H85" s="80"/>
      <c r="I85" s="108">
        <f t="shared" si="1"/>
        <v>1997</v>
      </c>
      <c r="K85" s="80"/>
    </row>
    <row r="86" spans="2:11" s="82" customFormat="1" ht="11.4" x14ac:dyDescent="0.3">
      <c r="B86" s="80"/>
      <c r="C86" s="80"/>
      <c r="D86" s="80"/>
      <c r="E86" s="80"/>
      <c r="F86" s="80"/>
      <c r="G86" s="80"/>
      <c r="H86" s="80"/>
      <c r="I86" s="108">
        <f t="shared" si="1"/>
        <v>1996</v>
      </c>
      <c r="K86" s="80"/>
    </row>
    <row r="87" spans="2:11" s="82" customFormat="1" ht="11.4" x14ac:dyDescent="0.3">
      <c r="B87" s="80"/>
      <c r="C87" s="80"/>
      <c r="D87" s="80"/>
      <c r="E87" s="80"/>
      <c r="F87" s="80"/>
      <c r="G87" s="80"/>
      <c r="H87" s="80"/>
      <c r="I87" s="108">
        <f t="shared" si="1"/>
        <v>1995</v>
      </c>
      <c r="K87" s="80"/>
    </row>
    <row r="88" spans="2:11" s="82" customFormat="1" ht="11.4" x14ac:dyDescent="0.3">
      <c r="B88" s="80"/>
      <c r="C88" s="80"/>
      <c r="D88" s="80"/>
      <c r="E88" s="80"/>
      <c r="F88" s="80"/>
      <c r="G88" s="80"/>
      <c r="H88" s="80"/>
      <c r="I88" s="108">
        <f t="shared" si="1"/>
        <v>1994</v>
      </c>
      <c r="K88" s="80"/>
    </row>
    <row r="89" spans="2:11" s="82" customFormat="1" ht="11.4" x14ac:dyDescent="0.3">
      <c r="B89" s="80"/>
      <c r="C89" s="80"/>
      <c r="D89" s="80"/>
      <c r="E89" s="80"/>
      <c r="F89" s="80"/>
      <c r="G89" s="80"/>
      <c r="H89" s="80"/>
      <c r="I89" s="108">
        <f t="shared" si="1"/>
        <v>1993</v>
      </c>
      <c r="K89" s="80"/>
    </row>
    <row r="90" spans="2:11" s="82" customFormat="1" ht="11.4" x14ac:dyDescent="0.3">
      <c r="B90" s="80"/>
      <c r="C90" s="80"/>
      <c r="D90" s="80"/>
      <c r="E90" s="80"/>
      <c r="F90" s="80"/>
      <c r="G90" s="80"/>
      <c r="H90" s="80"/>
      <c r="I90" s="108">
        <f t="shared" si="1"/>
        <v>1992</v>
      </c>
      <c r="K90" s="80"/>
    </row>
    <row r="91" spans="2:11" s="82" customFormat="1" ht="11.4" x14ac:dyDescent="0.3">
      <c r="B91" s="80"/>
      <c r="C91" s="80"/>
      <c r="D91" s="80"/>
      <c r="E91" s="80"/>
      <c r="F91" s="80"/>
      <c r="G91" s="80"/>
      <c r="H91" s="80"/>
      <c r="I91" s="108">
        <f t="shared" si="1"/>
        <v>1991</v>
      </c>
      <c r="K91" s="80"/>
    </row>
    <row r="92" spans="2:11" s="82" customFormat="1" ht="11.4" x14ac:dyDescent="0.3">
      <c r="B92" s="80"/>
      <c r="C92" s="80"/>
      <c r="D92" s="80"/>
      <c r="E92" s="80"/>
      <c r="F92" s="80"/>
      <c r="G92" s="80"/>
      <c r="H92" s="80"/>
      <c r="I92" s="108">
        <f t="shared" si="1"/>
        <v>1990</v>
      </c>
      <c r="K92" s="80"/>
    </row>
    <row r="93" spans="2:11" s="82" customFormat="1" ht="11.4" x14ac:dyDescent="0.3">
      <c r="B93" s="80"/>
      <c r="C93" s="80"/>
      <c r="D93" s="80"/>
      <c r="E93" s="80"/>
      <c r="F93" s="80"/>
      <c r="G93" s="80"/>
      <c r="H93" s="80"/>
      <c r="I93" s="108">
        <f t="shared" si="1"/>
        <v>1989</v>
      </c>
      <c r="K93" s="80"/>
    </row>
    <row r="94" spans="2:11" s="82" customFormat="1" ht="11.4" x14ac:dyDescent="0.3">
      <c r="B94" s="80"/>
      <c r="C94" s="80"/>
      <c r="D94" s="80"/>
      <c r="E94" s="80"/>
      <c r="F94" s="80"/>
      <c r="G94" s="80"/>
      <c r="H94" s="80"/>
      <c r="I94" s="108">
        <f t="shared" si="1"/>
        <v>1988</v>
      </c>
      <c r="K94" s="80"/>
    </row>
    <row r="95" spans="2:11" s="82" customFormat="1" ht="11.4" x14ac:dyDescent="0.3">
      <c r="B95" s="80"/>
      <c r="C95" s="80"/>
      <c r="D95" s="80"/>
      <c r="E95" s="80"/>
      <c r="F95" s="80"/>
      <c r="G95" s="80"/>
      <c r="H95" s="80"/>
      <c r="I95" s="108">
        <f t="shared" si="1"/>
        <v>1987</v>
      </c>
      <c r="K95" s="80"/>
    </row>
    <row r="96" spans="2:11" s="82" customFormat="1" ht="11.4" x14ac:dyDescent="0.3">
      <c r="B96" s="80"/>
      <c r="C96" s="80"/>
      <c r="D96" s="80"/>
      <c r="E96" s="80"/>
      <c r="F96" s="80"/>
      <c r="G96" s="80"/>
      <c r="H96" s="80"/>
      <c r="I96" s="108">
        <f t="shared" si="1"/>
        <v>1986</v>
      </c>
      <c r="K96" s="80"/>
    </row>
    <row r="97" spans="2:11" s="82" customFormat="1" ht="11.4" x14ac:dyDescent="0.3">
      <c r="B97" s="80"/>
      <c r="C97" s="80"/>
      <c r="D97" s="80"/>
      <c r="E97" s="80"/>
      <c r="F97" s="80"/>
      <c r="G97" s="80"/>
      <c r="H97" s="80"/>
      <c r="I97" s="108">
        <f t="shared" si="1"/>
        <v>1985</v>
      </c>
      <c r="K97" s="80"/>
    </row>
    <row r="98" spans="2:11" s="82" customFormat="1" ht="11.4" x14ac:dyDescent="0.3">
      <c r="B98" s="80"/>
      <c r="C98" s="80"/>
      <c r="D98" s="80"/>
      <c r="E98" s="80"/>
      <c r="F98" s="80"/>
      <c r="G98" s="80"/>
      <c r="H98" s="80"/>
      <c r="I98" s="108">
        <f t="shared" ref="I98:I129" si="2">+I97-1</f>
        <v>1984</v>
      </c>
      <c r="K98" s="80"/>
    </row>
    <row r="99" spans="2:11" s="82" customFormat="1" ht="11.4" x14ac:dyDescent="0.3">
      <c r="B99" s="80"/>
      <c r="C99" s="80"/>
      <c r="D99" s="80"/>
      <c r="E99" s="80"/>
      <c r="F99" s="80"/>
      <c r="G99" s="80"/>
      <c r="H99" s="80"/>
      <c r="I99" s="108">
        <f t="shared" si="2"/>
        <v>1983</v>
      </c>
      <c r="K99" s="80"/>
    </row>
    <row r="100" spans="2:11" s="82" customFormat="1" ht="11.4" x14ac:dyDescent="0.3">
      <c r="B100" s="80"/>
      <c r="C100" s="80"/>
      <c r="D100" s="80"/>
      <c r="E100" s="80"/>
      <c r="F100" s="80"/>
      <c r="G100" s="80"/>
      <c r="H100" s="80"/>
      <c r="I100" s="108">
        <f t="shared" si="2"/>
        <v>1982</v>
      </c>
      <c r="K100" s="80"/>
    </row>
    <row r="101" spans="2:11" s="82" customFormat="1" ht="11.4" x14ac:dyDescent="0.3">
      <c r="B101" s="80"/>
      <c r="C101" s="80"/>
      <c r="D101" s="80"/>
      <c r="E101" s="80"/>
      <c r="F101" s="80"/>
      <c r="G101" s="80"/>
      <c r="H101" s="80"/>
      <c r="I101" s="108">
        <f t="shared" si="2"/>
        <v>1981</v>
      </c>
      <c r="K101" s="80"/>
    </row>
    <row r="102" spans="2:11" s="82" customFormat="1" ht="11.4" x14ac:dyDescent="0.3">
      <c r="B102" s="80"/>
      <c r="C102" s="80"/>
      <c r="D102" s="80"/>
      <c r="E102" s="80"/>
      <c r="F102" s="80"/>
      <c r="G102" s="80"/>
      <c r="H102" s="80"/>
      <c r="I102" s="108">
        <f t="shared" si="2"/>
        <v>1980</v>
      </c>
      <c r="K102" s="80"/>
    </row>
    <row r="103" spans="2:11" s="82" customFormat="1" ht="11.4" x14ac:dyDescent="0.3">
      <c r="B103" s="80"/>
      <c r="C103" s="80"/>
      <c r="D103" s="80"/>
      <c r="E103" s="80"/>
      <c r="F103" s="80"/>
      <c r="G103" s="80"/>
      <c r="H103" s="80"/>
      <c r="I103" s="108">
        <f t="shared" si="2"/>
        <v>1979</v>
      </c>
      <c r="K103" s="80"/>
    </row>
    <row r="104" spans="2:11" s="82" customFormat="1" ht="11.4" x14ac:dyDescent="0.3">
      <c r="B104" s="80"/>
      <c r="C104" s="80"/>
      <c r="D104" s="80"/>
      <c r="E104" s="80"/>
      <c r="F104" s="80"/>
      <c r="G104" s="80"/>
      <c r="H104" s="80"/>
      <c r="I104" s="108">
        <f t="shared" si="2"/>
        <v>1978</v>
      </c>
      <c r="K104" s="80"/>
    </row>
    <row r="105" spans="2:11" s="82" customFormat="1" ht="11.4" x14ac:dyDescent="0.3">
      <c r="B105" s="80"/>
      <c r="C105" s="80"/>
      <c r="D105" s="80"/>
      <c r="E105" s="80"/>
      <c r="F105" s="80"/>
      <c r="G105" s="80"/>
      <c r="H105" s="80"/>
      <c r="I105" s="108">
        <f t="shared" si="2"/>
        <v>1977</v>
      </c>
      <c r="K105" s="80"/>
    </row>
    <row r="106" spans="2:11" s="82" customFormat="1" ht="11.4" x14ac:dyDescent="0.3">
      <c r="B106" s="80"/>
      <c r="C106" s="80"/>
      <c r="D106" s="80"/>
      <c r="E106" s="80"/>
      <c r="F106" s="80"/>
      <c r="G106" s="80"/>
      <c r="H106" s="80"/>
      <c r="I106" s="108">
        <f t="shared" si="2"/>
        <v>1976</v>
      </c>
      <c r="K106" s="80"/>
    </row>
    <row r="107" spans="2:11" s="82" customFormat="1" ht="11.4" x14ac:dyDescent="0.3">
      <c r="B107" s="80"/>
      <c r="C107" s="80"/>
      <c r="D107" s="80"/>
      <c r="E107" s="80"/>
      <c r="F107" s="80"/>
      <c r="G107" s="80"/>
      <c r="H107" s="80"/>
      <c r="I107" s="108">
        <f t="shared" si="2"/>
        <v>1975</v>
      </c>
      <c r="K107" s="80"/>
    </row>
    <row r="108" spans="2:11" s="82" customFormat="1" ht="11.4" x14ac:dyDescent="0.3">
      <c r="B108" s="80"/>
      <c r="C108" s="80"/>
      <c r="D108" s="80"/>
      <c r="E108" s="80"/>
      <c r="F108" s="80"/>
      <c r="G108" s="80"/>
      <c r="H108" s="80"/>
      <c r="I108" s="108">
        <f t="shared" si="2"/>
        <v>1974</v>
      </c>
      <c r="K108" s="80"/>
    </row>
    <row r="109" spans="2:11" s="82" customFormat="1" ht="11.4" x14ac:dyDescent="0.3">
      <c r="B109" s="80"/>
      <c r="C109" s="80"/>
      <c r="D109" s="80"/>
      <c r="E109" s="80"/>
      <c r="F109" s="80"/>
      <c r="G109" s="80"/>
      <c r="H109" s="80"/>
      <c r="I109" s="108">
        <f t="shared" si="2"/>
        <v>1973</v>
      </c>
      <c r="K109" s="80"/>
    </row>
    <row r="110" spans="2:11" s="82" customFormat="1" ht="11.4" x14ac:dyDescent="0.3">
      <c r="B110" s="80"/>
      <c r="C110" s="80"/>
      <c r="D110" s="80"/>
      <c r="E110" s="80"/>
      <c r="F110" s="80"/>
      <c r="G110" s="80"/>
      <c r="H110" s="80"/>
      <c r="I110" s="108">
        <f t="shared" si="2"/>
        <v>1972</v>
      </c>
      <c r="K110" s="80"/>
    </row>
    <row r="111" spans="2:11" s="82" customFormat="1" ht="11.4" x14ac:dyDescent="0.3">
      <c r="B111" s="80"/>
      <c r="C111" s="80"/>
      <c r="D111" s="80"/>
      <c r="E111" s="80"/>
      <c r="F111" s="80"/>
      <c r="G111" s="80"/>
      <c r="H111" s="80"/>
      <c r="I111" s="108">
        <f t="shared" si="2"/>
        <v>1971</v>
      </c>
      <c r="K111" s="80"/>
    </row>
    <row r="112" spans="2:11" s="82" customFormat="1" ht="11.4" x14ac:dyDescent="0.3">
      <c r="B112" s="80"/>
      <c r="C112" s="80"/>
      <c r="D112" s="80"/>
      <c r="E112" s="80"/>
      <c r="F112" s="80"/>
      <c r="G112" s="80"/>
      <c r="H112" s="80"/>
      <c r="I112" s="108">
        <f t="shared" si="2"/>
        <v>1970</v>
      </c>
      <c r="K112" s="80"/>
    </row>
    <row r="113" spans="2:11" s="82" customFormat="1" ht="11.4" x14ac:dyDescent="0.3">
      <c r="B113" s="80"/>
      <c r="C113" s="80"/>
      <c r="D113" s="80"/>
      <c r="E113" s="80"/>
      <c r="F113" s="80"/>
      <c r="G113" s="80"/>
      <c r="H113" s="80"/>
      <c r="I113" s="108">
        <f t="shared" si="2"/>
        <v>1969</v>
      </c>
      <c r="K113" s="80"/>
    </row>
    <row r="114" spans="2:11" s="82" customFormat="1" ht="11.4" x14ac:dyDescent="0.3">
      <c r="B114" s="80"/>
      <c r="C114" s="80"/>
      <c r="D114" s="80"/>
      <c r="E114" s="80"/>
      <c r="F114" s="80"/>
      <c r="G114" s="80"/>
      <c r="H114" s="80"/>
      <c r="I114" s="108">
        <f t="shared" si="2"/>
        <v>1968</v>
      </c>
      <c r="K114" s="80"/>
    </row>
    <row r="115" spans="2:11" s="82" customFormat="1" ht="11.4" x14ac:dyDescent="0.3">
      <c r="B115" s="80"/>
      <c r="C115" s="80"/>
      <c r="D115" s="80"/>
      <c r="E115" s="80"/>
      <c r="F115" s="80"/>
      <c r="G115" s="80"/>
      <c r="H115" s="80"/>
      <c r="I115" s="108">
        <f t="shared" si="2"/>
        <v>1967</v>
      </c>
      <c r="K115" s="80"/>
    </row>
    <row r="116" spans="2:11" s="82" customFormat="1" ht="11.4" x14ac:dyDescent="0.3">
      <c r="B116" s="80"/>
      <c r="C116" s="80"/>
      <c r="D116" s="80"/>
      <c r="E116" s="80"/>
      <c r="F116" s="80"/>
      <c r="G116" s="80"/>
      <c r="H116" s="80"/>
      <c r="I116" s="108">
        <f t="shared" si="2"/>
        <v>1966</v>
      </c>
      <c r="K116" s="80"/>
    </row>
    <row r="117" spans="2:11" s="82" customFormat="1" ht="11.4" x14ac:dyDescent="0.3">
      <c r="B117" s="80"/>
      <c r="C117" s="80"/>
      <c r="D117" s="80"/>
      <c r="E117" s="80"/>
      <c r="F117" s="80"/>
      <c r="G117" s="80"/>
      <c r="H117" s="80"/>
      <c r="I117" s="108">
        <f t="shared" si="2"/>
        <v>1965</v>
      </c>
      <c r="K117" s="80"/>
    </row>
    <row r="118" spans="2:11" s="82" customFormat="1" ht="11.4" x14ac:dyDescent="0.3">
      <c r="B118" s="80"/>
      <c r="C118" s="80"/>
      <c r="D118" s="80"/>
      <c r="E118" s="80"/>
      <c r="F118" s="80"/>
      <c r="G118" s="80"/>
      <c r="H118" s="80"/>
      <c r="I118" s="108">
        <f t="shared" si="2"/>
        <v>1964</v>
      </c>
      <c r="K118" s="80"/>
    </row>
    <row r="119" spans="2:11" s="82" customFormat="1" ht="11.4" x14ac:dyDescent="0.3">
      <c r="B119" s="80"/>
      <c r="C119" s="80"/>
      <c r="D119" s="80"/>
      <c r="E119" s="80"/>
      <c r="F119" s="80"/>
      <c r="G119" s="80"/>
      <c r="H119" s="80"/>
      <c r="I119" s="108">
        <f t="shared" si="2"/>
        <v>1963</v>
      </c>
      <c r="K119" s="80"/>
    </row>
    <row r="120" spans="2:11" s="82" customFormat="1" ht="11.4" x14ac:dyDescent="0.3">
      <c r="B120" s="80"/>
      <c r="C120" s="80"/>
      <c r="D120" s="80"/>
      <c r="E120" s="80"/>
      <c r="F120" s="80"/>
      <c r="G120" s="80"/>
      <c r="H120" s="80"/>
      <c r="I120" s="108">
        <f t="shared" si="2"/>
        <v>1962</v>
      </c>
      <c r="K120" s="80"/>
    </row>
    <row r="121" spans="2:11" s="82" customFormat="1" ht="11.4" x14ac:dyDescent="0.3">
      <c r="B121" s="80"/>
      <c r="C121" s="80"/>
      <c r="D121" s="80"/>
      <c r="E121" s="80"/>
      <c r="F121" s="80"/>
      <c r="G121" s="80"/>
      <c r="H121" s="80"/>
      <c r="I121" s="108">
        <f t="shared" si="2"/>
        <v>1961</v>
      </c>
      <c r="K121" s="80"/>
    </row>
    <row r="122" spans="2:11" s="82" customFormat="1" ht="11.4" x14ac:dyDescent="0.3">
      <c r="B122" s="80"/>
      <c r="C122" s="80"/>
      <c r="D122" s="80"/>
      <c r="E122" s="80"/>
      <c r="F122" s="80"/>
      <c r="G122" s="80"/>
      <c r="H122" s="80"/>
      <c r="I122" s="108">
        <f t="shared" si="2"/>
        <v>1960</v>
      </c>
      <c r="K122" s="80"/>
    </row>
    <row r="123" spans="2:11" s="82" customFormat="1" ht="11.4" x14ac:dyDescent="0.3">
      <c r="B123" s="80"/>
      <c r="C123" s="80"/>
      <c r="D123" s="80"/>
      <c r="E123" s="80"/>
      <c r="F123" s="80"/>
      <c r="G123" s="80"/>
      <c r="H123" s="80"/>
      <c r="I123" s="108">
        <f t="shared" si="2"/>
        <v>1959</v>
      </c>
      <c r="K123" s="80"/>
    </row>
    <row r="124" spans="2:11" s="82" customFormat="1" ht="11.4" x14ac:dyDescent="0.3">
      <c r="B124" s="80"/>
      <c r="C124" s="80"/>
      <c r="D124" s="80"/>
      <c r="E124" s="80"/>
      <c r="F124" s="80"/>
      <c r="G124" s="80"/>
      <c r="H124" s="80"/>
      <c r="I124" s="108">
        <f t="shared" si="2"/>
        <v>1958</v>
      </c>
      <c r="K124" s="80"/>
    </row>
    <row r="125" spans="2:11" s="82" customFormat="1" ht="11.4" x14ac:dyDescent="0.3">
      <c r="B125" s="80"/>
      <c r="C125" s="80"/>
      <c r="D125" s="80"/>
      <c r="E125" s="80"/>
      <c r="F125" s="80"/>
      <c r="G125" s="80"/>
      <c r="H125" s="80"/>
      <c r="I125" s="108">
        <f t="shared" si="2"/>
        <v>1957</v>
      </c>
      <c r="K125" s="80"/>
    </row>
    <row r="126" spans="2:11" s="82" customFormat="1" ht="11.4" x14ac:dyDescent="0.3">
      <c r="B126" s="80"/>
      <c r="C126" s="80"/>
      <c r="D126" s="80"/>
      <c r="E126" s="80"/>
      <c r="F126" s="80"/>
      <c r="G126" s="80"/>
      <c r="H126" s="80"/>
      <c r="I126" s="108">
        <f t="shared" si="2"/>
        <v>1956</v>
      </c>
      <c r="K126" s="80"/>
    </row>
    <row r="127" spans="2:11" s="82" customFormat="1" ht="11.4" x14ac:dyDescent="0.3">
      <c r="B127" s="80"/>
      <c r="C127" s="80"/>
      <c r="D127" s="80"/>
      <c r="E127" s="80"/>
      <c r="F127" s="80"/>
      <c r="G127" s="80"/>
      <c r="H127" s="80"/>
      <c r="I127" s="108">
        <f t="shared" si="2"/>
        <v>1955</v>
      </c>
      <c r="K127" s="80"/>
    </row>
    <row r="128" spans="2:11" s="82" customFormat="1" ht="11.4" x14ac:dyDescent="0.3">
      <c r="B128" s="80"/>
      <c r="C128" s="80"/>
      <c r="D128" s="80"/>
      <c r="E128" s="80"/>
      <c r="F128" s="80"/>
      <c r="G128" s="80"/>
      <c r="H128" s="80"/>
      <c r="I128" s="108">
        <f t="shared" si="2"/>
        <v>1954</v>
      </c>
      <c r="K128" s="80"/>
    </row>
    <row r="129" spans="2:11" s="82" customFormat="1" ht="11.4" x14ac:dyDescent="0.3">
      <c r="B129" s="80"/>
      <c r="C129" s="80"/>
      <c r="D129" s="80"/>
      <c r="E129" s="80"/>
      <c r="F129" s="80"/>
      <c r="G129" s="80"/>
      <c r="H129" s="80"/>
      <c r="I129" s="108">
        <f t="shared" si="2"/>
        <v>1953</v>
      </c>
      <c r="K129" s="80"/>
    </row>
    <row r="130" spans="2:11" s="82" customFormat="1" ht="11.4" x14ac:dyDescent="0.3">
      <c r="B130" s="80"/>
      <c r="C130" s="80"/>
      <c r="D130" s="80"/>
      <c r="E130" s="80"/>
      <c r="F130" s="80"/>
      <c r="G130" s="80"/>
      <c r="H130" s="80"/>
      <c r="I130" s="108">
        <f t="shared" ref="I130:I161" si="3">+I129-1</f>
        <v>1952</v>
      </c>
      <c r="K130" s="80"/>
    </row>
    <row r="131" spans="2:11" s="82" customFormat="1" ht="11.4" x14ac:dyDescent="0.3">
      <c r="B131" s="80"/>
      <c r="C131" s="80"/>
      <c r="D131" s="80"/>
      <c r="E131" s="80"/>
      <c r="F131" s="80"/>
      <c r="G131" s="80"/>
      <c r="H131" s="80"/>
      <c r="I131" s="108">
        <f t="shared" si="3"/>
        <v>1951</v>
      </c>
      <c r="K131" s="80"/>
    </row>
    <row r="132" spans="2:11" s="82" customFormat="1" ht="11.4" x14ac:dyDescent="0.3">
      <c r="B132" s="80"/>
      <c r="C132" s="80"/>
      <c r="D132" s="80"/>
      <c r="E132" s="80"/>
      <c r="F132" s="80"/>
      <c r="G132" s="80"/>
      <c r="H132" s="80"/>
      <c r="I132" s="108">
        <f t="shared" si="3"/>
        <v>1950</v>
      </c>
      <c r="K132" s="80"/>
    </row>
    <row r="133" spans="2:11" s="82" customFormat="1" ht="11.4" x14ac:dyDescent="0.3">
      <c r="B133" s="80"/>
      <c r="C133" s="80"/>
      <c r="D133" s="80"/>
      <c r="E133" s="80"/>
      <c r="F133" s="80"/>
      <c r="G133" s="80"/>
      <c r="H133" s="80"/>
      <c r="I133" s="108">
        <f t="shared" si="3"/>
        <v>1949</v>
      </c>
      <c r="K133" s="80"/>
    </row>
    <row r="134" spans="2:11" s="82" customFormat="1" ht="11.4" x14ac:dyDescent="0.3">
      <c r="B134" s="80"/>
      <c r="C134" s="80"/>
      <c r="D134" s="80"/>
      <c r="E134" s="80"/>
      <c r="F134" s="80"/>
      <c r="G134" s="80"/>
      <c r="H134" s="80"/>
      <c r="I134" s="108">
        <f t="shared" si="3"/>
        <v>1948</v>
      </c>
      <c r="K134" s="80"/>
    </row>
    <row r="135" spans="2:11" s="82" customFormat="1" ht="11.4" x14ac:dyDescent="0.3">
      <c r="B135" s="80"/>
      <c r="C135" s="80"/>
      <c r="D135" s="80"/>
      <c r="E135" s="80"/>
      <c r="F135" s="80"/>
      <c r="G135" s="80"/>
      <c r="H135" s="80"/>
      <c r="I135" s="108">
        <f t="shared" si="3"/>
        <v>1947</v>
      </c>
      <c r="K135" s="80"/>
    </row>
    <row r="136" spans="2:11" s="82" customFormat="1" ht="11.4" x14ac:dyDescent="0.3">
      <c r="B136" s="80"/>
      <c r="C136" s="80"/>
      <c r="D136" s="80"/>
      <c r="E136" s="80"/>
      <c r="F136" s="80"/>
      <c r="G136" s="80"/>
      <c r="H136" s="80"/>
      <c r="I136" s="108">
        <f t="shared" si="3"/>
        <v>1946</v>
      </c>
      <c r="K136" s="80"/>
    </row>
    <row r="137" spans="2:11" s="82" customFormat="1" ht="11.4" x14ac:dyDescent="0.3">
      <c r="B137" s="80"/>
      <c r="C137" s="80"/>
      <c r="D137" s="80"/>
      <c r="E137" s="80"/>
      <c r="F137" s="80"/>
      <c r="G137" s="80"/>
      <c r="H137" s="80"/>
      <c r="I137" s="108">
        <f t="shared" si="3"/>
        <v>1945</v>
      </c>
      <c r="K137" s="80"/>
    </row>
    <row r="138" spans="2:11" s="82" customFormat="1" ht="11.4" x14ac:dyDescent="0.3">
      <c r="B138" s="80"/>
      <c r="C138" s="80"/>
      <c r="D138" s="80"/>
      <c r="E138" s="80"/>
      <c r="F138" s="80"/>
      <c r="G138" s="80"/>
      <c r="H138" s="80"/>
      <c r="I138" s="108">
        <f t="shared" si="3"/>
        <v>1944</v>
      </c>
      <c r="K138" s="80"/>
    </row>
    <row r="139" spans="2:11" s="82" customFormat="1" ht="11.4" x14ac:dyDescent="0.3">
      <c r="B139" s="80"/>
      <c r="C139" s="80"/>
      <c r="D139" s="80"/>
      <c r="E139" s="80"/>
      <c r="F139" s="80"/>
      <c r="G139" s="80"/>
      <c r="H139" s="80"/>
      <c r="I139" s="108">
        <f t="shared" si="3"/>
        <v>1943</v>
      </c>
      <c r="K139" s="80"/>
    </row>
    <row r="140" spans="2:11" s="82" customFormat="1" ht="11.4" x14ac:dyDescent="0.3">
      <c r="B140" s="80"/>
      <c r="C140" s="80"/>
      <c r="D140" s="80"/>
      <c r="E140" s="80"/>
      <c r="F140" s="80"/>
      <c r="G140" s="80"/>
      <c r="H140" s="80"/>
      <c r="I140" s="108">
        <f t="shared" si="3"/>
        <v>1942</v>
      </c>
      <c r="K140" s="80"/>
    </row>
    <row r="141" spans="2:11" s="82" customFormat="1" ht="11.4" x14ac:dyDescent="0.3">
      <c r="B141" s="80"/>
      <c r="C141" s="80"/>
      <c r="D141" s="80"/>
      <c r="E141" s="80"/>
      <c r="F141" s="80"/>
      <c r="G141" s="80"/>
      <c r="H141" s="80"/>
      <c r="I141" s="108">
        <f t="shared" si="3"/>
        <v>1941</v>
      </c>
      <c r="K141" s="80"/>
    </row>
    <row r="142" spans="2:11" s="82" customFormat="1" ht="11.4" x14ac:dyDescent="0.3">
      <c r="B142" s="80"/>
      <c r="C142" s="80"/>
      <c r="D142" s="80"/>
      <c r="E142" s="80"/>
      <c r="F142" s="80"/>
      <c r="G142" s="80"/>
      <c r="H142" s="80"/>
      <c r="I142" s="108">
        <f t="shared" si="3"/>
        <v>1940</v>
      </c>
      <c r="K142" s="80"/>
    </row>
    <row r="143" spans="2:11" s="82" customFormat="1" ht="11.4" x14ac:dyDescent="0.3">
      <c r="B143" s="80"/>
      <c r="C143" s="80"/>
      <c r="D143" s="80"/>
      <c r="E143" s="80"/>
      <c r="F143" s="80"/>
      <c r="G143" s="80"/>
      <c r="H143" s="80"/>
      <c r="I143" s="108">
        <f t="shared" si="3"/>
        <v>1939</v>
      </c>
      <c r="K143" s="80"/>
    </row>
    <row r="144" spans="2:11" s="82" customFormat="1" ht="11.4" x14ac:dyDescent="0.3">
      <c r="B144" s="80"/>
      <c r="C144" s="80"/>
      <c r="D144" s="80"/>
      <c r="E144" s="80"/>
      <c r="F144" s="80"/>
      <c r="G144" s="80"/>
      <c r="H144" s="80"/>
      <c r="I144" s="108">
        <f t="shared" si="3"/>
        <v>1938</v>
      </c>
      <c r="K144" s="80"/>
    </row>
    <row r="145" spans="2:11" s="82" customFormat="1" ht="11.4" x14ac:dyDescent="0.3">
      <c r="B145" s="80"/>
      <c r="C145" s="80"/>
      <c r="D145" s="80"/>
      <c r="E145" s="80"/>
      <c r="F145" s="80"/>
      <c r="G145" s="80"/>
      <c r="H145" s="80"/>
      <c r="I145" s="108">
        <f t="shared" si="3"/>
        <v>1937</v>
      </c>
      <c r="K145" s="80"/>
    </row>
    <row r="146" spans="2:11" s="82" customFormat="1" ht="11.4" x14ac:dyDescent="0.3">
      <c r="B146" s="80"/>
      <c r="C146" s="80"/>
      <c r="D146" s="80"/>
      <c r="E146" s="80"/>
      <c r="F146" s="80"/>
      <c r="G146" s="80"/>
      <c r="H146" s="80"/>
      <c r="I146" s="108">
        <f t="shared" si="3"/>
        <v>1936</v>
      </c>
      <c r="K146" s="80"/>
    </row>
    <row r="147" spans="2:11" s="82" customFormat="1" ht="11.4" x14ac:dyDescent="0.3">
      <c r="B147" s="80"/>
      <c r="C147" s="80"/>
      <c r="D147" s="80"/>
      <c r="E147" s="80"/>
      <c r="F147" s="80"/>
      <c r="G147" s="80"/>
      <c r="H147" s="80"/>
      <c r="I147" s="108">
        <f t="shared" si="3"/>
        <v>1935</v>
      </c>
      <c r="K147" s="80"/>
    </row>
    <row r="148" spans="2:11" s="82" customFormat="1" ht="11.4" x14ac:dyDescent="0.3">
      <c r="B148" s="80"/>
      <c r="C148" s="80"/>
      <c r="D148" s="80"/>
      <c r="E148" s="80"/>
      <c r="F148" s="80"/>
      <c r="G148" s="80"/>
      <c r="H148" s="80"/>
      <c r="I148" s="108">
        <f t="shared" si="3"/>
        <v>1934</v>
      </c>
      <c r="K148" s="80"/>
    </row>
    <row r="149" spans="2:11" s="82" customFormat="1" ht="11.4" x14ac:dyDescent="0.3">
      <c r="B149" s="80"/>
      <c r="C149" s="80"/>
      <c r="D149" s="80"/>
      <c r="E149" s="80"/>
      <c r="F149" s="80"/>
      <c r="G149" s="80"/>
      <c r="H149" s="80"/>
      <c r="I149" s="108">
        <f t="shared" si="3"/>
        <v>1933</v>
      </c>
      <c r="K149" s="80"/>
    </row>
    <row r="150" spans="2:11" s="82" customFormat="1" ht="11.4" x14ac:dyDescent="0.3">
      <c r="B150" s="80"/>
      <c r="C150" s="80"/>
      <c r="D150" s="80"/>
      <c r="E150" s="80"/>
      <c r="F150" s="80"/>
      <c r="G150" s="80"/>
      <c r="H150" s="80"/>
      <c r="I150" s="108">
        <f t="shared" si="3"/>
        <v>1932</v>
      </c>
      <c r="K150" s="80"/>
    </row>
    <row r="151" spans="2:11" s="82" customFormat="1" ht="11.4" x14ac:dyDescent="0.3">
      <c r="B151" s="80"/>
      <c r="C151" s="80"/>
      <c r="D151" s="80"/>
      <c r="E151" s="80"/>
      <c r="F151" s="80"/>
      <c r="G151" s="80"/>
      <c r="H151" s="80"/>
      <c r="I151" s="108">
        <f t="shared" si="3"/>
        <v>1931</v>
      </c>
      <c r="K151" s="80"/>
    </row>
    <row r="152" spans="2:11" s="82" customFormat="1" ht="11.4" x14ac:dyDescent="0.3">
      <c r="B152" s="80"/>
      <c r="C152" s="80"/>
      <c r="D152" s="80"/>
      <c r="E152" s="80"/>
      <c r="F152" s="80"/>
      <c r="G152" s="80"/>
      <c r="H152" s="80"/>
      <c r="I152" s="108">
        <f t="shared" si="3"/>
        <v>1930</v>
      </c>
      <c r="K152" s="80"/>
    </row>
    <row r="153" spans="2:11" s="82" customFormat="1" ht="11.4" x14ac:dyDescent="0.3">
      <c r="B153" s="80"/>
      <c r="C153" s="80"/>
      <c r="D153" s="80"/>
      <c r="E153" s="80"/>
      <c r="F153" s="80"/>
      <c r="G153" s="80"/>
      <c r="H153" s="80"/>
      <c r="I153" s="108">
        <f t="shared" si="3"/>
        <v>1929</v>
      </c>
      <c r="K153" s="80"/>
    </row>
    <row r="154" spans="2:11" s="82" customFormat="1" ht="11.4" x14ac:dyDescent="0.3">
      <c r="B154" s="80"/>
      <c r="C154" s="80"/>
      <c r="D154" s="80"/>
      <c r="E154" s="80"/>
      <c r="F154" s="80"/>
      <c r="G154" s="80"/>
      <c r="H154" s="80"/>
      <c r="I154" s="108">
        <f t="shared" si="3"/>
        <v>1928</v>
      </c>
      <c r="K154" s="80"/>
    </row>
    <row r="155" spans="2:11" s="82" customFormat="1" ht="11.4" x14ac:dyDescent="0.3">
      <c r="B155" s="80"/>
      <c r="C155" s="80"/>
      <c r="D155" s="80"/>
      <c r="E155" s="80"/>
      <c r="F155" s="80"/>
      <c r="G155" s="80"/>
      <c r="H155" s="80"/>
      <c r="I155" s="108">
        <f t="shared" si="3"/>
        <v>1927</v>
      </c>
      <c r="K155" s="80"/>
    </row>
    <row r="156" spans="2:11" s="82" customFormat="1" ht="11.4" x14ac:dyDescent="0.3">
      <c r="B156" s="80"/>
      <c r="C156" s="80"/>
      <c r="D156" s="80"/>
      <c r="E156" s="80"/>
      <c r="F156" s="80"/>
      <c r="G156" s="80"/>
      <c r="H156" s="80"/>
      <c r="I156" s="108">
        <f t="shared" si="3"/>
        <v>1926</v>
      </c>
      <c r="K156" s="80"/>
    </row>
    <row r="157" spans="2:11" s="82" customFormat="1" ht="11.4" x14ac:dyDescent="0.3">
      <c r="B157" s="80"/>
      <c r="C157" s="80"/>
      <c r="D157" s="80"/>
      <c r="E157" s="80"/>
      <c r="F157" s="80"/>
      <c r="G157" s="80"/>
      <c r="H157" s="80"/>
      <c r="I157" s="108">
        <f t="shared" si="3"/>
        <v>1925</v>
      </c>
      <c r="K157" s="80"/>
    </row>
    <row r="158" spans="2:11" s="82" customFormat="1" ht="11.4" x14ac:dyDescent="0.3">
      <c r="B158" s="80"/>
      <c r="C158" s="80"/>
      <c r="D158" s="80"/>
      <c r="E158" s="80"/>
      <c r="F158" s="80"/>
      <c r="G158" s="80"/>
      <c r="H158" s="80"/>
      <c r="I158" s="108">
        <f t="shared" si="3"/>
        <v>1924</v>
      </c>
      <c r="K158" s="80"/>
    </row>
    <row r="159" spans="2:11" s="82" customFormat="1" ht="11.4" x14ac:dyDescent="0.3">
      <c r="B159" s="80"/>
      <c r="C159" s="80"/>
      <c r="D159" s="80"/>
      <c r="E159" s="80"/>
      <c r="F159" s="80"/>
      <c r="G159" s="80"/>
      <c r="H159" s="80"/>
      <c r="I159" s="108">
        <f t="shared" si="3"/>
        <v>1923</v>
      </c>
      <c r="K159" s="80"/>
    </row>
    <row r="160" spans="2:11" s="82" customFormat="1" ht="11.4" x14ac:dyDescent="0.3">
      <c r="B160" s="80"/>
      <c r="C160" s="80"/>
      <c r="D160" s="80"/>
      <c r="E160" s="80"/>
      <c r="F160" s="80"/>
      <c r="G160" s="80"/>
      <c r="H160" s="80"/>
      <c r="I160" s="108">
        <f t="shared" si="3"/>
        <v>1922</v>
      </c>
      <c r="K160" s="80"/>
    </row>
    <row r="161" spans="2:11" s="82" customFormat="1" ht="11.4" x14ac:dyDescent="0.3">
      <c r="B161" s="80"/>
      <c r="C161" s="80"/>
      <c r="D161" s="80"/>
      <c r="E161" s="80"/>
      <c r="F161" s="80"/>
      <c r="G161" s="80"/>
      <c r="H161" s="80"/>
      <c r="I161" s="108">
        <f t="shared" si="3"/>
        <v>1921</v>
      </c>
      <c r="K161" s="80"/>
    </row>
    <row r="162" spans="2:11" s="82" customFormat="1" ht="11.4" x14ac:dyDescent="0.3">
      <c r="B162" s="80"/>
      <c r="C162" s="80"/>
      <c r="D162" s="80"/>
      <c r="E162" s="80"/>
      <c r="F162" s="80"/>
      <c r="G162" s="80"/>
      <c r="H162" s="80"/>
      <c r="I162" s="108">
        <f t="shared" ref="I162:I193" si="4">+I161-1</f>
        <v>1920</v>
      </c>
      <c r="K162" s="80"/>
    </row>
    <row r="163" spans="2:11" s="82" customFormat="1" ht="11.4" x14ac:dyDescent="0.3">
      <c r="B163" s="80"/>
      <c r="C163" s="80"/>
      <c r="D163" s="80"/>
      <c r="E163" s="80"/>
      <c r="F163" s="80"/>
      <c r="G163" s="80"/>
      <c r="H163" s="80"/>
      <c r="I163" s="108">
        <f t="shared" si="4"/>
        <v>1919</v>
      </c>
      <c r="K163" s="80"/>
    </row>
    <row r="164" spans="2:11" s="82" customFormat="1" ht="11.4" x14ac:dyDescent="0.3">
      <c r="B164" s="80"/>
      <c r="C164" s="80"/>
      <c r="D164" s="80"/>
      <c r="E164" s="80"/>
      <c r="F164" s="80"/>
      <c r="G164" s="80"/>
      <c r="H164" s="80"/>
      <c r="I164" s="108">
        <f t="shared" si="4"/>
        <v>1918</v>
      </c>
      <c r="K164" s="80"/>
    </row>
    <row r="165" spans="2:11" s="82" customFormat="1" ht="11.4" x14ac:dyDescent="0.3">
      <c r="B165" s="80"/>
      <c r="C165" s="80"/>
      <c r="D165" s="80"/>
      <c r="E165" s="80"/>
      <c r="F165" s="80"/>
      <c r="G165" s="80"/>
      <c r="H165" s="80"/>
      <c r="I165" s="108">
        <f t="shared" si="4"/>
        <v>1917</v>
      </c>
      <c r="K165" s="80"/>
    </row>
    <row r="166" spans="2:11" s="82" customFormat="1" ht="11.4" x14ac:dyDescent="0.3">
      <c r="B166" s="80"/>
      <c r="C166" s="80"/>
      <c r="D166" s="80"/>
      <c r="E166" s="80"/>
      <c r="F166" s="80"/>
      <c r="G166" s="80"/>
      <c r="H166" s="80"/>
      <c r="I166" s="108">
        <f t="shared" si="4"/>
        <v>1916</v>
      </c>
      <c r="K166" s="80"/>
    </row>
    <row r="167" spans="2:11" s="82" customFormat="1" ht="11.4" x14ac:dyDescent="0.3">
      <c r="B167" s="80"/>
      <c r="C167" s="80"/>
      <c r="D167" s="80"/>
      <c r="E167" s="80"/>
      <c r="F167" s="80"/>
      <c r="G167" s="80"/>
      <c r="H167" s="80"/>
      <c r="I167" s="108">
        <f t="shared" si="4"/>
        <v>1915</v>
      </c>
      <c r="K167" s="80"/>
    </row>
    <row r="168" spans="2:11" s="82" customFormat="1" ht="11.4" x14ac:dyDescent="0.3">
      <c r="B168" s="80"/>
      <c r="C168" s="80"/>
      <c r="D168" s="80"/>
      <c r="E168" s="80"/>
      <c r="F168" s="80"/>
      <c r="G168" s="80"/>
      <c r="H168" s="80"/>
      <c r="I168" s="108">
        <f t="shared" si="4"/>
        <v>1914</v>
      </c>
      <c r="K168" s="80"/>
    </row>
    <row r="169" spans="2:11" s="82" customFormat="1" ht="11.4" x14ac:dyDescent="0.3">
      <c r="B169" s="80"/>
      <c r="C169" s="80"/>
      <c r="D169" s="80"/>
      <c r="E169" s="80"/>
      <c r="F169" s="80"/>
      <c r="G169" s="80"/>
      <c r="H169" s="80"/>
      <c r="I169" s="108">
        <f t="shared" si="4"/>
        <v>1913</v>
      </c>
      <c r="K169" s="80"/>
    </row>
    <row r="170" spans="2:11" s="82" customFormat="1" ht="11.4" x14ac:dyDescent="0.3">
      <c r="B170" s="80"/>
      <c r="C170" s="80"/>
      <c r="D170" s="80"/>
      <c r="E170" s="80"/>
      <c r="F170" s="80"/>
      <c r="G170" s="80"/>
      <c r="H170" s="80"/>
      <c r="I170" s="108">
        <f t="shared" si="4"/>
        <v>1912</v>
      </c>
      <c r="K170" s="80"/>
    </row>
    <row r="171" spans="2:11" s="82" customFormat="1" ht="11.4" x14ac:dyDescent="0.3">
      <c r="B171" s="80"/>
      <c r="C171" s="80"/>
      <c r="D171" s="80"/>
      <c r="E171" s="80"/>
      <c r="F171" s="80"/>
      <c r="G171" s="80"/>
      <c r="H171" s="80"/>
      <c r="I171" s="108">
        <f t="shared" si="4"/>
        <v>1911</v>
      </c>
      <c r="K171" s="80"/>
    </row>
    <row r="172" spans="2:11" s="82" customFormat="1" ht="11.4" x14ac:dyDescent="0.3">
      <c r="B172" s="80"/>
      <c r="C172" s="80"/>
      <c r="D172" s="80"/>
      <c r="E172" s="80"/>
      <c r="F172" s="80"/>
      <c r="G172" s="80"/>
      <c r="H172" s="80"/>
      <c r="I172" s="108">
        <f t="shared" si="4"/>
        <v>1910</v>
      </c>
      <c r="K172" s="80"/>
    </row>
    <row r="173" spans="2:11" s="82" customFormat="1" ht="11.4" x14ac:dyDescent="0.3">
      <c r="B173" s="80"/>
      <c r="C173" s="80"/>
      <c r="D173" s="80"/>
      <c r="E173" s="80"/>
      <c r="F173" s="80"/>
      <c r="G173" s="80"/>
      <c r="H173" s="80"/>
      <c r="I173" s="108">
        <f t="shared" si="4"/>
        <v>1909</v>
      </c>
      <c r="K173" s="80"/>
    </row>
    <row r="174" spans="2:11" s="82" customFormat="1" ht="11.4" x14ac:dyDescent="0.3">
      <c r="B174" s="80"/>
      <c r="C174" s="80"/>
      <c r="D174" s="80"/>
      <c r="E174" s="80"/>
      <c r="F174" s="80"/>
      <c r="G174" s="80"/>
      <c r="H174" s="80"/>
      <c r="I174" s="108">
        <f t="shared" si="4"/>
        <v>1908</v>
      </c>
      <c r="K174" s="80"/>
    </row>
    <row r="175" spans="2:11" s="82" customFormat="1" ht="11.4" x14ac:dyDescent="0.3">
      <c r="B175" s="80"/>
      <c r="C175" s="80"/>
      <c r="D175" s="80"/>
      <c r="E175" s="80"/>
      <c r="F175" s="80"/>
      <c r="G175" s="80"/>
      <c r="H175" s="80"/>
      <c r="I175" s="108">
        <f t="shared" si="4"/>
        <v>1907</v>
      </c>
      <c r="K175" s="80"/>
    </row>
    <row r="176" spans="2:11" s="82" customFormat="1" ht="11.4" x14ac:dyDescent="0.3">
      <c r="B176" s="80"/>
      <c r="C176" s="80"/>
      <c r="D176" s="80"/>
      <c r="E176" s="80"/>
      <c r="F176" s="80"/>
      <c r="G176" s="80"/>
      <c r="H176" s="80"/>
      <c r="I176" s="108">
        <f t="shared" si="4"/>
        <v>1906</v>
      </c>
      <c r="K176" s="80"/>
    </row>
    <row r="177" spans="2:11" s="82" customFormat="1" ht="11.4" x14ac:dyDescent="0.3">
      <c r="B177" s="80"/>
      <c r="C177" s="80"/>
      <c r="D177" s="80"/>
      <c r="E177" s="80"/>
      <c r="F177" s="80"/>
      <c r="G177" s="80"/>
      <c r="H177" s="80"/>
      <c r="I177" s="108">
        <f t="shared" si="4"/>
        <v>1905</v>
      </c>
      <c r="K177" s="80"/>
    </row>
    <row r="178" spans="2:11" s="82" customFormat="1" ht="11.4" x14ac:dyDescent="0.3">
      <c r="B178" s="80"/>
      <c r="C178" s="80"/>
      <c r="D178" s="80"/>
      <c r="E178" s="80"/>
      <c r="F178" s="80"/>
      <c r="G178" s="80"/>
      <c r="H178" s="80"/>
      <c r="I178" s="108">
        <f t="shared" si="4"/>
        <v>1904</v>
      </c>
      <c r="K178" s="80"/>
    </row>
    <row r="179" spans="2:11" s="82" customFormat="1" ht="11.4" x14ac:dyDescent="0.3">
      <c r="B179" s="80"/>
      <c r="C179" s="80"/>
      <c r="D179" s="80"/>
      <c r="E179" s="80"/>
      <c r="F179" s="80"/>
      <c r="G179" s="80"/>
      <c r="H179" s="80"/>
      <c r="I179" s="108">
        <f t="shared" si="4"/>
        <v>1903</v>
      </c>
      <c r="K179" s="80"/>
    </row>
    <row r="180" spans="2:11" s="82" customFormat="1" ht="11.4" x14ac:dyDescent="0.3">
      <c r="B180" s="80"/>
      <c r="C180" s="80"/>
      <c r="D180" s="80"/>
      <c r="E180" s="80"/>
      <c r="F180" s="80"/>
      <c r="G180" s="80"/>
      <c r="H180" s="80"/>
      <c r="I180" s="108">
        <f t="shared" si="4"/>
        <v>1902</v>
      </c>
      <c r="K180" s="80"/>
    </row>
    <row r="181" spans="2:11" s="82" customFormat="1" ht="11.4" x14ac:dyDescent="0.3">
      <c r="B181" s="80"/>
      <c r="C181" s="80"/>
      <c r="D181" s="80"/>
      <c r="E181" s="80"/>
      <c r="F181" s="80"/>
      <c r="G181" s="80"/>
      <c r="H181" s="80"/>
      <c r="I181" s="108">
        <f t="shared" si="4"/>
        <v>1901</v>
      </c>
      <c r="K181" s="80"/>
    </row>
    <row r="182" spans="2:11" s="82" customFormat="1" ht="11.4" x14ac:dyDescent="0.3">
      <c r="B182" s="80"/>
      <c r="C182" s="80"/>
      <c r="D182" s="80"/>
      <c r="E182" s="80"/>
      <c r="F182" s="80"/>
      <c r="G182" s="80"/>
      <c r="H182" s="80"/>
      <c r="I182" s="108">
        <f t="shared" si="4"/>
        <v>1900</v>
      </c>
      <c r="K182" s="80"/>
    </row>
    <row r="183" spans="2:11" s="82" customFormat="1" ht="11.4" x14ac:dyDescent="0.3">
      <c r="B183" s="80"/>
      <c r="C183" s="80"/>
      <c r="D183" s="80"/>
      <c r="E183" s="80"/>
      <c r="F183" s="80"/>
      <c r="G183" s="80"/>
      <c r="H183" s="80"/>
      <c r="I183" s="108">
        <f t="shared" si="4"/>
        <v>1899</v>
      </c>
      <c r="K183" s="80"/>
    </row>
    <row r="184" spans="2:11" s="82" customFormat="1" ht="11.4" x14ac:dyDescent="0.3">
      <c r="B184" s="80"/>
      <c r="C184" s="80"/>
      <c r="D184" s="80"/>
      <c r="E184" s="80"/>
      <c r="F184" s="80"/>
      <c r="G184" s="80"/>
      <c r="H184" s="80"/>
      <c r="I184" s="108">
        <f t="shared" si="4"/>
        <v>1898</v>
      </c>
      <c r="K184" s="80"/>
    </row>
    <row r="185" spans="2:11" s="82" customFormat="1" ht="11.4" x14ac:dyDescent="0.3">
      <c r="B185" s="80"/>
      <c r="C185" s="80"/>
      <c r="D185" s="80"/>
      <c r="E185" s="80"/>
      <c r="F185" s="80"/>
      <c r="G185" s="80"/>
      <c r="H185" s="80"/>
      <c r="I185" s="108">
        <f t="shared" si="4"/>
        <v>1897</v>
      </c>
      <c r="K185" s="80"/>
    </row>
    <row r="186" spans="2:11" s="82" customFormat="1" ht="11.4" x14ac:dyDescent="0.3">
      <c r="B186" s="80"/>
      <c r="C186" s="80"/>
      <c r="D186" s="80"/>
      <c r="E186" s="80"/>
      <c r="F186" s="80"/>
      <c r="G186" s="80"/>
      <c r="H186" s="80"/>
      <c r="I186" s="108">
        <f t="shared" si="4"/>
        <v>1896</v>
      </c>
      <c r="K186" s="80"/>
    </row>
    <row r="187" spans="2:11" s="82" customFormat="1" ht="11.4" x14ac:dyDescent="0.3">
      <c r="B187" s="80"/>
      <c r="C187" s="80"/>
      <c r="D187" s="80"/>
      <c r="E187" s="80"/>
      <c r="F187" s="80"/>
      <c r="G187" s="80"/>
      <c r="H187" s="80"/>
      <c r="I187" s="108">
        <f t="shared" si="4"/>
        <v>1895</v>
      </c>
      <c r="K187" s="80"/>
    </row>
    <row r="188" spans="2:11" s="82" customFormat="1" ht="11.4" x14ac:dyDescent="0.3">
      <c r="B188" s="80"/>
      <c r="C188" s="80"/>
      <c r="D188" s="80"/>
      <c r="E188" s="80"/>
      <c r="F188" s="80"/>
      <c r="G188" s="80"/>
      <c r="H188" s="80"/>
      <c r="I188" s="108">
        <f t="shared" si="4"/>
        <v>1894</v>
      </c>
      <c r="K188" s="80"/>
    </row>
    <row r="189" spans="2:11" s="82" customFormat="1" ht="11.4" x14ac:dyDescent="0.3">
      <c r="B189" s="80"/>
      <c r="C189" s="80"/>
      <c r="D189" s="80"/>
      <c r="E189" s="80"/>
      <c r="F189" s="80"/>
      <c r="G189" s="80"/>
      <c r="H189" s="80"/>
      <c r="I189" s="108">
        <f t="shared" si="4"/>
        <v>1893</v>
      </c>
      <c r="K189" s="80"/>
    </row>
    <row r="190" spans="2:11" s="82" customFormat="1" ht="11.4" x14ac:dyDescent="0.3">
      <c r="B190" s="80"/>
      <c r="C190" s="80"/>
      <c r="D190" s="80"/>
      <c r="E190" s="80"/>
      <c r="F190" s="80"/>
      <c r="G190" s="80"/>
      <c r="H190" s="80"/>
      <c r="I190" s="108">
        <f t="shared" si="4"/>
        <v>1892</v>
      </c>
      <c r="K190" s="80"/>
    </row>
    <row r="191" spans="2:11" s="82" customFormat="1" ht="11.4" x14ac:dyDescent="0.3">
      <c r="B191" s="80"/>
      <c r="C191" s="80"/>
      <c r="D191" s="80"/>
      <c r="E191" s="80"/>
      <c r="F191" s="80"/>
      <c r="G191" s="80"/>
      <c r="H191" s="80"/>
      <c r="I191" s="108">
        <f t="shared" si="4"/>
        <v>1891</v>
      </c>
      <c r="K191" s="80"/>
    </row>
    <row r="192" spans="2:11" s="82" customFormat="1" ht="11.4" x14ac:dyDescent="0.3">
      <c r="B192" s="80"/>
      <c r="C192" s="80"/>
      <c r="D192" s="80"/>
      <c r="E192" s="80"/>
      <c r="F192" s="80"/>
      <c r="G192" s="80"/>
      <c r="H192" s="80"/>
      <c r="I192" s="108">
        <f t="shared" si="4"/>
        <v>1890</v>
      </c>
      <c r="K192" s="80"/>
    </row>
    <row r="193" spans="2:11" s="82" customFormat="1" ht="11.4" x14ac:dyDescent="0.3">
      <c r="B193" s="80"/>
      <c r="C193" s="80"/>
      <c r="D193" s="80"/>
      <c r="E193" s="80"/>
      <c r="F193" s="80"/>
      <c r="G193" s="80"/>
      <c r="H193" s="80"/>
      <c r="I193" s="108">
        <f t="shared" si="4"/>
        <v>1889</v>
      </c>
      <c r="K193" s="80"/>
    </row>
    <row r="194" spans="2:11" s="82" customFormat="1" ht="11.4" x14ac:dyDescent="0.3">
      <c r="B194" s="80"/>
      <c r="C194" s="80"/>
      <c r="D194" s="80"/>
      <c r="E194" s="80"/>
      <c r="F194" s="80"/>
      <c r="G194" s="80"/>
      <c r="H194" s="80"/>
      <c r="I194" s="108">
        <f t="shared" ref="I194:I225" si="5">+I193-1</f>
        <v>1888</v>
      </c>
      <c r="K194" s="80"/>
    </row>
    <row r="195" spans="2:11" s="82" customFormat="1" ht="11.4" x14ac:dyDescent="0.3">
      <c r="B195" s="80"/>
      <c r="C195" s="80"/>
      <c r="D195" s="80"/>
      <c r="E195" s="80"/>
      <c r="F195" s="80"/>
      <c r="G195" s="80"/>
      <c r="H195" s="80"/>
      <c r="I195" s="108">
        <f t="shared" si="5"/>
        <v>1887</v>
      </c>
      <c r="K195" s="80"/>
    </row>
    <row r="196" spans="2:11" s="82" customFormat="1" ht="11.4" x14ac:dyDescent="0.3">
      <c r="B196" s="80"/>
      <c r="C196" s="80"/>
      <c r="D196" s="80"/>
      <c r="E196" s="80"/>
      <c r="F196" s="80"/>
      <c r="G196" s="80"/>
      <c r="H196" s="80"/>
      <c r="I196" s="108">
        <f t="shared" si="5"/>
        <v>1886</v>
      </c>
      <c r="K196" s="80"/>
    </row>
    <row r="197" spans="2:11" s="82" customFormat="1" ht="11.4" x14ac:dyDescent="0.3">
      <c r="B197" s="80"/>
      <c r="C197" s="80"/>
      <c r="D197" s="80"/>
      <c r="E197" s="80"/>
      <c r="F197" s="80"/>
      <c r="G197" s="80"/>
      <c r="H197" s="80"/>
      <c r="I197" s="108">
        <f t="shared" si="5"/>
        <v>1885</v>
      </c>
      <c r="K197" s="80"/>
    </row>
    <row r="198" spans="2:11" s="82" customFormat="1" ht="11.4" x14ac:dyDescent="0.3">
      <c r="B198" s="80"/>
      <c r="C198" s="80"/>
      <c r="D198" s="80"/>
      <c r="E198" s="80"/>
      <c r="F198" s="80"/>
      <c r="G198" s="80"/>
      <c r="H198" s="80"/>
      <c r="I198" s="108">
        <f t="shared" si="5"/>
        <v>1884</v>
      </c>
      <c r="K198" s="80"/>
    </row>
    <row r="199" spans="2:11" s="82" customFormat="1" ht="11.4" x14ac:dyDescent="0.3">
      <c r="B199" s="80"/>
      <c r="C199" s="80"/>
      <c r="D199" s="80"/>
      <c r="E199" s="80"/>
      <c r="F199" s="80"/>
      <c r="G199" s="80"/>
      <c r="H199" s="80"/>
      <c r="I199" s="108">
        <f t="shared" si="5"/>
        <v>1883</v>
      </c>
      <c r="K199" s="80"/>
    </row>
    <row r="200" spans="2:11" s="82" customFormat="1" ht="11.4" x14ac:dyDescent="0.3">
      <c r="B200" s="80"/>
      <c r="C200" s="80"/>
      <c r="D200" s="80"/>
      <c r="E200" s="80"/>
      <c r="F200" s="80"/>
      <c r="G200" s="80"/>
      <c r="H200" s="80"/>
      <c r="I200" s="108">
        <f t="shared" si="5"/>
        <v>1882</v>
      </c>
      <c r="K200" s="80"/>
    </row>
    <row r="201" spans="2:11" s="82" customFormat="1" ht="11.4" x14ac:dyDescent="0.3">
      <c r="B201" s="80"/>
      <c r="C201" s="80"/>
      <c r="D201" s="80"/>
      <c r="E201" s="80"/>
      <c r="F201" s="80"/>
      <c r="G201" s="80"/>
      <c r="H201" s="80"/>
      <c r="I201" s="108">
        <f t="shared" si="5"/>
        <v>1881</v>
      </c>
      <c r="K201" s="80"/>
    </row>
    <row r="202" spans="2:11" s="82" customFormat="1" ht="11.4" x14ac:dyDescent="0.3">
      <c r="B202" s="80"/>
      <c r="C202" s="80"/>
      <c r="D202" s="80"/>
      <c r="E202" s="80"/>
      <c r="F202" s="80"/>
      <c r="G202" s="80"/>
      <c r="H202" s="80"/>
      <c r="I202" s="108">
        <f t="shared" si="5"/>
        <v>1880</v>
      </c>
      <c r="K202" s="80"/>
    </row>
    <row r="203" spans="2:11" s="82" customFormat="1" ht="11.4" x14ac:dyDescent="0.3">
      <c r="B203" s="80"/>
      <c r="C203" s="80"/>
      <c r="D203" s="80"/>
      <c r="E203" s="80"/>
      <c r="F203" s="80"/>
      <c r="G203" s="80"/>
      <c r="H203" s="80"/>
      <c r="I203" s="108">
        <f t="shared" si="5"/>
        <v>1879</v>
      </c>
      <c r="K203" s="80"/>
    </row>
    <row r="204" spans="2:11" s="82" customFormat="1" ht="11.4" x14ac:dyDescent="0.3">
      <c r="B204" s="80"/>
      <c r="C204" s="80"/>
      <c r="D204" s="80"/>
      <c r="E204" s="80"/>
      <c r="F204" s="80"/>
      <c r="G204" s="80"/>
      <c r="H204" s="80"/>
      <c r="I204" s="108">
        <f t="shared" si="5"/>
        <v>1878</v>
      </c>
      <c r="K204" s="80"/>
    </row>
    <row r="205" spans="2:11" s="82" customFormat="1" ht="11.4" x14ac:dyDescent="0.3">
      <c r="B205" s="80"/>
      <c r="C205" s="80"/>
      <c r="D205" s="80"/>
      <c r="E205" s="80"/>
      <c r="F205" s="80"/>
      <c r="G205" s="80"/>
      <c r="H205" s="80"/>
      <c r="I205" s="108">
        <f t="shared" si="5"/>
        <v>1877</v>
      </c>
      <c r="K205" s="80"/>
    </row>
    <row r="206" spans="2:11" s="82" customFormat="1" ht="11.4" x14ac:dyDescent="0.3">
      <c r="B206" s="80"/>
      <c r="C206" s="80"/>
      <c r="D206" s="80"/>
      <c r="E206" s="80"/>
      <c r="F206" s="80"/>
      <c r="G206" s="80"/>
      <c r="H206" s="80"/>
      <c r="I206" s="108">
        <f t="shared" si="5"/>
        <v>1876</v>
      </c>
      <c r="K206" s="80"/>
    </row>
    <row r="207" spans="2:11" s="82" customFormat="1" ht="11.4" x14ac:dyDescent="0.3">
      <c r="B207" s="80"/>
      <c r="C207" s="80"/>
      <c r="D207" s="80"/>
      <c r="E207" s="80"/>
      <c r="F207" s="80"/>
      <c r="G207" s="80"/>
      <c r="H207" s="80"/>
      <c r="I207" s="108">
        <f t="shared" si="5"/>
        <v>1875</v>
      </c>
      <c r="K207" s="80"/>
    </row>
    <row r="208" spans="2:11" s="82" customFormat="1" ht="11.4" x14ac:dyDescent="0.3">
      <c r="B208" s="80"/>
      <c r="C208" s="80"/>
      <c r="D208" s="80"/>
      <c r="E208" s="80"/>
      <c r="F208" s="80"/>
      <c r="G208" s="80"/>
      <c r="H208" s="80"/>
      <c r="I208" s="108">
        <f t="shared" si="5"/>
        <v>1874</v>
      </c>
      <c r="K208" s="80"/>
    </row>
    <row r="209" spans="2:11" s="82" customFormat="1" ht="11.4" x14ac:dyDescent="0.3">
      <c r="B209" s="80"/>
      <c r="C209" s="80"/>
      <c r="D209" s="80"/>
      <c r="E209" s="80"/>
      <c r="F209" s="80"/>
      <c r="G209" s="80"/>
      <c r="H209" s="80"/>
      <c r="I209" s="108">
        <f t="shared" si="5"/>
        <v>1873</v>
      </c>
      <c r="K209" s="80"/>
    </row>
    <row r="210" spans="2:11" s="82" customFormat="1" ht="11.4" x14ac:dyDescent="0.3">
      <c r="B210" s="80"/>
      <c r="C210" s="80"/>
      <c r="D210" s="80"/>
      <c r="E210" s="80"/>
      <c r="F210" s="80"/>
      <c r="G210" s="80"/>
      <c r="H210" s="80"/>
      <c r="I210" s="108">
        <f t="shared" si="5"/>
        <v>1872</v>
      </c>
      <c r="K210" s="80"/>
    </row>
    <row r="211" spans="2:11" s="82" customFormat="1" ht="11.4" x14ac:dyDescent="0.3">
      <c r="B211" s="80"/>
      <c r="C211" s="80"/>
      <c r="D211" s="80"/>
      <c r="E211" s="80"/>
      <c r="F211" s="80"/>
      <c r="G211" s="80"/>
      <c r="H211" s="80"/>
      <c r="I211" s="108">
        <f t="shared" si="5"/>
        <v>1871</v>
      </c>
      <c r="K211" s="80"/>
    </row>
    <row r="212" spans="2:11" s="82" customFormat="1" ht="11.4" x14ac:dyDescent="0.3">
      <c r="B212" s="80"/>
      <c r="C212" s="80"/>
      <c r="D212" s="80"/>
      <c r="E212" s="80"/>
      <c r="F212" s="80"/>
      <c r="G212" s="80"/>
      <c r="H212" s="80"/>
      <c r="I212" s="108">
        <f t="shared" si="5"/>
        <v>1870</v>
      </c>
      <c r="K212" s="80"/>
    </row>
    <row r="213" spans="2:11" s="82" customFormat="1" ht="11.4" x14ac:dyDescent="0.3">
      <c r="B213" s="80"/>
      <c r="C213" s="80"/>
      <c r="D213" s="80"/>
      <c r="E213" s="80"/>
      <c r="F213" s="80"/>
      <c r="G213" s="80"/>
      <c r="H213" s="80"/>
      <c r="I213" s="108">
        <f t="shared" si="5"/>
        <v>1869</v>
      </c>
      <c r="K213" s="80"/>
    </row>
    <row r="214" spans="2:11" s="82" customFormat="1" ht="11.4" x14ac:dyDescent="0.3">
      <c r="B214" s="80"/>
      <c r="C214" s="80"/>
      <c r="D214" s="80"/>
      <c r="E214" s="80"/>
      <c r="F214" s="80"/>
      <c r="G214" s="80"/>
      <c r="H214" s="80"/>
      <c r="I214" s="108">
        <f t="shared" si="5"/>
        <v>1868</v>
      </c>
      <c r="K214" s="80"/>
    </row>
    <row r="215" spans="2:11" s="82" customFormat="1" ht="11.4" x14ac:dyDescent="0.3">
      <c r="B215" s="80"/>
      <c r="C215" s="80"/>
      <c r="D215" s="80"/>
      <c r="E215" s="80"/>
      <c r="F215" s="80"/>
      <c r="G215" s="80"/>
      <c r="H215" s="80"/>
      <c r="I215" s="108">
        <f t="shared" si="5"/>
        <v>1867</v>
      </c>
      <c r="K215" s="80"/>
    </row>
    <row r="216" spans="2:11" s="82" customFormat="1" ht="11.4" x14ac:dyDescent="0.3">
      <c r="B216" s="80"/>
      <c r="C216" s="80"/>
      <c r="D216" s="80"/>
      <c r="E216" s="80"/>
      <c r="F216" s="80"/>
      <c r="G216" s="80"/>
      <c r="H216" s="80"/>
      <c r="I216" s="108">
        <f t="shared" si="5"/>
        <v>1866</v>
      </c>
      <c r="K216" s="80"/>
    </row>
    <row r="217" spans="2:11" s="82" customFormat="1" ht="11.4" x14ac:dyDescent="0.3">
      <c r="B217" s="80"/>
      <c r="C217" s="80"/>
      <c r="D217" s="80"/>
      <c r="E217" s="80"/>
      <c r="F217" s="80"/>
      <c r="G217" s="80"/>
      <c r="H217" s="80"/>
      <c r="I217" s="108">
        <f t="shared" si="5"/>
        <v>1865</v>
      </c>
      <c r="K217" s="80"/>
    </row>
    <row r="218" spans="2:11" s="82" customFormat="1" ht="11.4" x14ac:dyDescent="0.3">
      <c r="B218" s="80"/>
      <c r="C218" s="80"/>
      <c r="D218" s="80"/>
      <c r="E218" s="80"/>
      <c r="F218" s="80"/>
      <c r="G218" s="80"/>
      <c r="H218" s="80"/>
      <c r="I218" s="108">
        <f t="shared" si="5"/>
        <v>1864</v>
      </c>
      <c r="K218" s="80"/>
    </row>
    <row r="219" spans="2:11" s="82" customFormat="1" ht="11.4" x14ac:dyDescent="0.3">
      <c r="B219" s="80"/>
      <c r="C219" s="80"/>
      <c r="D219" s="80"/>
      <c r="E219" s="80"/>
      <c r="F219" s="80"/>
      <c r="G219" s="80"/>
      <c r="H219" s="80"/>
      <c r="I219" s="108">
        <f t="shared" si="5"/>
        <v>1863</v>
      </c>
      <c r="K219" s="80"/>
    </row>
    <row r="220" spans="2:11" s="82" customFormat="1" ht="11.4" x14ac:dyDescent="0.3">
      <c r="B220" s="80"/>
      <c r="C220" s="80"/>
      <c r="D220" s="80"/>
      <c r="E220" s="80"/>
      <c r="F220" s="80"/>
      <c r="G220" s="80"/>
      <c r="H220" s="80"/>
      <c r="I220" s="108">
        <f t="shared" si="5"/>
        <v>1862</v>
      </c>
      <c r="K220" s="80"/>
    </row>
    <row r="221" spans="2:11" s="82" customFormat="1" ht="11.4" x14ac:dyDescent="0.3">
      <c r="B221" s="80"/>
      <c r="C221" s="80"/>
      <c r="D221" s="80"/>
      <c r="E221" s="80"/>
      <c r="F221" s="80"/>
      <c r="G221" s="80"/>
      <c r="H221" s="80"/>
      <c r="I221" s="108">
        <f t="shared" si="5"/>
        <v>1861</v>
      </c>
      <c r="K221" s="80"/>
    </row>
    <row r="222" spans="2:11" s="82" customFormat="1" ht="11.4" x14ac:dyDescent="0.3">
      <c r="B222" s="80"/>
      <c r="C222" s="80"/>
      <c r="D222" s="80"/>
      <c r="E222" s="80"/>
      <c r="F222" s="80"/>
      <c r="G222" s="80"/>
      <c r="H222" s="80"/>
      <c r="I222" s="108">
        <f t="shared" si="5"/>
        <v>1860</v>
      </c>
      <c r="K222" s="80"/>
    </row>
    <row r="223" spans="2:11" s="82" customFormat="1" ht="11.4" x14ac:dyDescent="0.3">
      <c r="B223" s="80"/>
      <c r="C223" s="80"/>
      <c r="D223" s="80"/>
      <c r="E223" s="80"/>
      <c r="F223" s="80"/>
      <c r="G223" s="80"/>
      <c r="H223" s="80"/>
      <c r="I223" s="108">
        <f t="shared" si="5"/>
        <v>1859</v>
      </c>
      <c r="K223" s="80"/>
    </row>
    <row r="224" spans="2:11" s="82" customFormat="1" ht="11.4" x14ac:dyDescent="0.3">
      <c r="B224" s="80"/>
      <c r="C224" s="80"/>
      <c r="D224" s="80"/>
      <c r="E224" s="80"/>
      <c r="F224" s="80"/>
      <c r="G224" s="80"/>
      <c r="H224" s="80"/>
      <c r="I224" s="108">
        <f t="shared" si="5"/>
        <v>1858</v>
      </c>
      <c r="K224" s="80"/>
    </row>
    <row r="225" spans="2:11" s="82" customFormat="1" ht="11.4" x14ac:dyDescent="0.3">
      <c r="B225" s="80"/>
      <c r="C225" s="80"/>
      <c r="D225" s="80"/>
      <c r="E225" s="80"/>
      <c r="F225" s="80"/>
      <c r="G225" s="80"/>
      <c r="H225" s="80"/>
      <c r="I225" s="108">
        <f t="shared" si="5"/>
        <v>1857</v>
      </c>
      <c r="K225" s="80"/>
    </row>
    <row r="226" spans="2:11" s="82" customFormat="1" ht="11.4" x14ac:dyDescent="0.3">
      <c r="B226" s="80"/>
      <c r="C226" s="80"/>
      <c r="D226" s="80"/>
      <c r="E226" s="80"/>
      <c r="F226" s="80"/>
      <c r="G226" s="80"/>
      <c r="H226" s="80"/>
      <c r="I226" s="108">
        <f t="shared" ref="I226:I234" si="6">+I225-1</f>
        <v>1856</v>
      </c>
      <c r="K226" s="80"/>
    </row>
    <row r="227" spans="2:11" s="82" customFormat="1" ht="11.4" x14ac:dyDescent="0.3">
      <c r="B227" s="80"/>
      <c r="C227" s="80"/>
      <c r="D227" s="80"/>
      <c r="E227" s="80"/>
      <c r="F227" s="80"/>
      <c r="G227" s="80"/>
      <c r="H227" s="80"/>
      <c r="I227" s="108">
        <f t="shared" si="6"/>
        <v>1855</v>
      </c>
      <c r="K227" s="80"/>
    </row>
    <row r="228" spans="2:11" s="82" customFormat="1" ht="11.4" x14ac:dyDescent="0.3">
      <c r="B228" s="80"/>
      <c r="C228" s="80"/>
      <c r="D228" s="80"/>
      <c r="E228" s="80"/>
      <c r="F228" s="80"/>
      <c r="G228" s="80"/>
      <c r="H228" s="80"/>
      <c r="I228" s="108">
        <f t="shared" si="6"/>
        <v>1854</v>
      </c>
      <c r="K228" s="80"/>
    </row>
    <row r="229" spans="2:11" s="82" customFormat="1" ht="11.4" x14ac:dyDescent="0.3">
      <c r="B229" s="80"/>
      <c r="C229" s="80"/>
      <c r="D229" s="80"/>
      <c r="E229" s="80"/>
      <c r="F229" s="80"/>
      <c r="G229" s="80"/>
      <c r="H229" s="80"/>
      <c r="I229" s="108">
        <f t="shared" si="6"/>
        <v>1853</v>
      </c>
      <c r="K229" s="80"/>
    </row>
    <row r="230" spans="2:11" s="82" customFormat="1" ht="11.4" x14ac:dyDescent="0.3">
      <c r="B230" s="80"/>
      <c r="C230" s="80"/>
      <c r="D230" s="80"/>
      <c r="E230" s="80"/>
      <c r="F230" s="80"/>
      <c r="G230" s="80"/>
      <c r="H230" s="80"/>
      <c r="I230" s="108">
        <f t="shared" si="6"/>
        <v>1852</v>
      </c>
      <c r="K230" s="80"/>
    </row>
    <row r="231" spans="2:11" s="82" customFormat="1" ht="11.4" x14ac:dyDescent="0.3">
      <c r="B231" s="80"/>
      <c r="C231" s="80"/>
      <c r="D231" s="80"/>
      <c r="E231" s="80"/>
      <c r="F231" s="80"/>
      <c r="G231" s="80"/>
      <c r="H231" s="80"/>
      <c r="I231" s="108">
        <f t="shared" si="6"/>
        <v>1851</v>
      </c>
      <c r="K231" s="80"/>
    </row>
    <row r="232" spans="2:11" s="82" customFormat="1" ht="11.4" x14ac:dyDescent="0.3">
      <c r="B232" s="80"/>
      <c r="C232" s="80"/>
      <c r="D232" s="80"/>
      <c r="E232" s="80"/>
      <c r="F232" s="80"/>
      <c r="G232" s="80"/>
      <c r="H232" s="80"/>
      <c r="I232" s="108">
        <f t="shared" si="6"/>
        <v>1850</v>
      </c>
      <c r="K232" s="80"/>
    </row>
    <row r="233" spans="2:11" s="82" customFormat="1" ht="11.4" x14ac:dyDescent="0.3">
      <c r="B233" s="80"/>
      <c r="C233" s="80"/>
      <c r="D233" s="80"/>
      <c r="E233" s="80"/>
      <c r="F233" s="80"/>
      <c r="G233" s="80"/>
      <c r="H233" s="80"/>
      <c r="I233" s="108">
        <f t="shared" si="6"/>
        <v>1849</v>
      </c>
      <c r="K233" s="80"/>
    </row>
    <row r="234" spans="2:11" s="82" customFormat="1" ht="11.4" x14ac:dyDescent="0.3">
      <c r="B234" s="80"/>
      <c r="C234" s="80"/>
      <c r="D234" s="80"/>
      <c r="E234" s="80"/>
      <c r="F234" s="80"/>
      <c r="G234" s="80"/>
      <c r="H234" s="80"/>
      <c r="I234" s="108">
        <f t="shared" si="6"/>
        <v>1848</v>
      </c>
      <c r="K234" s="80"/>
    </row>
    <row r="235" spans="2:11" s="82" customFormat="1" ht="11.4" x14ac:dyDescent="0.3">
      <c r="B235" s="80"/>
      <c r="C235" s="80"/>
      <c r="D235" s="80"/>
      <c r="E235" s="80"/>
      <c r="F235" s="80"/>
      <c r="G235" s="80"/>
      <c r="H235" s="80"/>
      <c r="I235" s="108"/>
      <c r="K235" s="80"/>
    </row>
    <row r="236" spans="2:11" s="82" customFormat="1" ht="11.4" x14ac:dyDescent="0.3">
      <c r="B236" s="80"/>
      <c r="C236" s="80"/>
      <c r="D236" s="80"/>
      <c r="E236" s="80"/>
      <c r="F236" s="80"/>
      <c r="G236" s="80"/>
      <c r="H236" s="80"/>
      <c r="I236" s="108"/>
      <c r="K236" s="80"/>
    </row>
    <row r="237" spans="2:11" s="82" customFormat="1" ht="11.4" x14ac:dyDescent="0.3">
      <c r="B237" s="80"/>
      <c r="C237" s="80"/>
      <c r="D237" s="80"/>
      <c r="E237" s="80"/>
      <c r="F237" s="80"/>
      <c r="G237" s="80"/>
      <c r="H237" s="80"/>
      <c r="I237" s="108"/>
      <c r="K237" s="80"/>
    </row>
    <row r="238" spans="2:11" s="82" customFormat="1" ht="11.4" x14ac:dyDescent="0.3">
      <c r="B238" s="80"/>
      <c r="C238" s="80"/>
      <c r="D238" s="80"/>
      <c r="E238" s="80"/>
      <c r="F238" s="80"/>
      <c r="G238" s="80"/>
      <c r="H238" s="80"/>
      <c r="I238" s="108"/>
      <c r="K238" s="80"/>
    </row>
    <row r="239" spans="2:11" s="82" customFormat="1" ht="11.4" x14ac:dyDescent="0.3">
      <c r="B239" s="80"/>
      <c r="C239" s="80"/>
      <c r="D239" s="80"/>
      <c r="E239" s="80"/>
      <c r="F239" s="80"/>
      <c r="G239" s="80"/>
      <c r="H239" s="80"/>
      <c r="I239" s="108"/>
      <c r="K239" s="80"/>
    </row>
    <row r="240" spans="2:11" s="82" customFormat="1" ht="11.4" x14ac:dyDescent="0.3">
      <c r="B240" s="80"/>
      <c r="C240" s="80"/>
      <c r="D240" s="80"/>
      <c r="E240" s="80"/>
      <c r="F240" s="80"/>
      <c r="G240" s="80"/>
      <c r="H240" s="80"/>
      <c r="I240" s="108"/>
      <c r="K240" s="80"/>
    </row>
    <row r="241" spans="2:11" s="82" customFormat="1" ht="11.4" x14ac:dyDescent="0.3">
      <c r="B241" s="80"/>
      <c r="C241" s="80"/>
      <c r="D241" s="80"/>
      <c r="E241" s="80"/>
      <c r="F241" s="80"/>
      <c r="G241" s="80"/>
      <c r="H241" s="80"/>
      <c r="I241" s="108"/>
      <c r="K241" s="80"/>
    </row>
    <row r="242" spans="2:11" s="82" customFormat="1" ht="11.4" x14ac:dyDescent="0.3">
      <c r="B242" s="80"/>
      <c r="C242" s="80"/>
      <c r="D242" s="80"/>
      <c r="E242" s="80"/>
      <c r="F242" s="80"/>
      <c r="G242" s="80"/>
      <c r="H242" s="80"/>
      <c r="I242" s="108"/>
      <c r="K242" s="80"/>
    </row>
    <row r="243" spans="2:11" s="82" customFormat="1" ht="11.4" x14ac:dyDescent="0.3">
      <c r="B243" s="80"/>
      <c r="C243" s="80"/>
      <c r="D243" s="80"/>
      <c r="E243" s="80"/>
      <c r="F243" s="80"/>
      <c r="G243" s="80"/>
      <c r="H243" s="80"/>
      <c r="I243" s="108"/>
      <c r="K243" s="80"/>
    </row>
    <row r="244" spans="2:11" s="82" customFormat="1" ht="11.4" x14ac:dyDescent="0.3">
      <c r="B244" s="80"/>
      <c r="C244" s="80"/>
      <c r="D244" s="80"/>
      <c r="E244" s="80"/>
      <c r="F244" s="80"/>
      <c r="G244" s="80"/>
      <c r="H244" s="80"/>
      <c r="I244" s="108"/>
      <c r="K244" s="80"/>
    </row>
    <row r="245" spans="2:11" s="82" customFormat="1" ht="11.4" x14ac:dyDescent="0.3">
      <c r="B245" s="80"/>
      <c r="C245" s="80"/>
      <c r="D245" s="80"/>
      <c r="E245" s="80"/>
      <c r="F245" s="80"/>
      <c r="G245" s="80"/>
      <c r="H245" s="80"/>
      <c r="I245" s="108"/>
      <c r="K245" s="80"/>
    </row>
    <row r="246" spans="2:11" s="82" customFormat="1" ht="11.4" x14ac:dyDescent="0.3">
      <c r="B246" s="80"/>
      <c r="C246" s="80"/>
      <c r="D246" s="80"/>
      <c r="E246" s="80"/>
      <c r="F246" s="80"/>
      <c r="G246" s="80"/>
      <c r="H246" s="80"/>
      <c r="I246" s="108"/>
      <c r="K246" s="80"/>
    </row>
    <row r="247" spans="2:11" s="82" customFormat="1" ht="11.4" x14ac:dyDescent="0.3">
      <c r="B247" s="80"/>
      <c r="C247" s="80"/>
      <c r="D247" s="80"/>
      <c r="E247" s="80"/>
      <c r="F247" s="80"/>
      <c r="G247" s="80"/>
      <c r="H247" s="80"/>
      <c r="I247" s="108"/>
      <c r="K247" s="80"/>
    </row>
    <row r="248" spans="2:11" s="82" customFormat="1" ht="11.4" x14ac:dyDescent="0.3">
      <c r="B248" s="80"/>
      <c r="C248" s="80"/>
      <c r="D248" s="80"/>
      <c r="E248" s="80"/>
      <c r="F248" s="80"/>
      <c r="G248" s="80"/>
      <c r="H248" s="80"/>
      <c r="I248" s="108"/>
      <c r="K248" s="80"/>
    </row>
    <row r="249" spans="2:11" s="82" customFormat="1" ht="11.4" x14ac:dyDescent="0.3">
      <c r="B249" s="80"/>
      <c r="C249" s="80"/>
      <c r="D249" s="80"/>
      <c r="E249" s="80"/>
      <c r="F249" s="80"/>
      <c r="G249" s="80"/>
      <c r="H249" s="80"/>
      <c r="I249" s="108"/>
      <c r="K249" s="80"/>
    </row>
    <row r="250" spans="2:11" s="82" customFormat="1" ht="11.4" x14ac:dyDescent="0.3">
      <c r="B250" s="80"/>
      <c r="C250" s="80"/>
      <c r="D250" s="80"/>
      <c r="E250" s="80"/>
      <c r="F250" s="80"/>
      <c r="G250" s="80"/>
      <c r="H250" s="80"/>
      <c r="I250" s="108"/>
      <c r="K250" s="80"/>
    </row>
    <row r="251" spans="2:11" s="82" customFormat="1" ht="11.4" x14ac:dyDescent="0.3">
      <c r="B251" s="80"/>
      <c r="C251" s="80"/>
      <c r="D251" s="80"/>
      <c r="E251" s="80"/>
      <c r="F251" s="80"/>
      <c r="G251" s="80"/>
      <c r="H251" s="80"/>
      <c r="I251" s="108"/>
      <c r="K251" s="80"/>
    </row>
    <row r="252" spans="2:11" s="82" customFormat="1" ht="11.4" x14ac:dyDescent="0.3">
      <c r="B252" s="80"/>
      <c r="C252" s="80"/>
      <c r="D252" s="80"/>
      <c r="E252" s="80"/>
      <c r="F252" s="80"/>
      <c r="G252" s="80"/>
      <c r="H252" s="80"/>
      <c r="I252" s="108"/>
      <c r="K252" s="80"/>
    </row>
    <row r="253" spans="2:11" s="82" customFormat="1" ht="11.4" x14ac:dyDescent="0.3">
      <c r="B253" s="80"/>
      <c r="C253" s="80"/>
      <c r="D253" s="80"/>
      <c r="E253" s="80"/>
      <c r="F253" s="80"/>
      <c r="G253" s="80"/>
      <c r="H253" s="80"/>
      <c r="I253" s="108"/>
      <c r="K253" s="80"/>
    </row>
    <row r="254" spans="2:11" s="82" customFormat="1" ht="11.4" x14ac:dyDescent="0.3">
      <c r="B254" s="80"/>
      <c r="C254" s="80"/>
      <c r="D254" s="80"/>
      <c r="E254" s="80"/>
      <c r="F254" s="80"/>
      <c r="G254" s="80"/>
      <c r="H254" s="80"/>
      <c r="I254" s="108"/>
      <c r="K254" s="80"/>
    </row>
    <row r="255" spans="2:11" s="82" customFormat="1" ht="11.4" x14ac:dyDescent="0.3">
      <c r="B255" s="80"/>
      <c r="C255" s="80"/>
      <c r="D255" s="80"/>
      <c r="E255" s="80"/>
      <c r="F255" s="80"/>
      <c r="G255" s="80"/>
      <c r="H255" s="80"/>
      <c r="I255" s="108"/>
      <c r="K255" s="80"/>
    </row>
    <row r="256" spans="2:11" s="82" customFormat="1" ht="11.4" x14ac:dyDescent="0.3">
      <c r="B256" s="80"/>
      <c r="C256" s="80"/>
      <c r="D256" s="80"/>
      <c r="E256" s="80"/>
      <c r="F256" s="80"/>
      <c r="G256" s="80"/>
      <c r="H256" s="80"/>
      <c r="I256" s="108"/>
      <c r="K256" s="80"/>
    </row>
    <row r="257" spans="2:11" s="82" customFormat="1" ht="11.4" x14ac:dyDescent="0.3">
      <c r="B257" s="80"/>
      <c r="C257" s="80"/>
      <c r="D257" s="80"/>
      <c r="E257" s="80"/>
      <c r="F257" s="80"/>
      <c r="G257" s="80"/>
      <c r="H257" s="80"/>
      <c r="I257" s="108"/>
      <c r="K257" s="80"/>
    </row>
    <row r="258" spans="2:11" s="82" customFormat="1" ht="11.4" x14ac:dyDescent="0.3">
      <c r="B258" s="80"/>
      <c r="C258" s="80"/>
      <c r="D258" s="80"/>
      <c r="E258" s="80"/>
      <c r="F258" s="80"/>
      <c r="G258" s="80"/>
      <c r="H258" s="80"/>
      <c r="I258" s="108"/>
      <c r="K258" s="80"/>
    </row>
    <row r="259" spans="2:11" s="82" customFormat="1" ht="11.4" x14ac:dyDescent="0.3">
      <c r="B259" s="80"/>
      <c r="C259" s="80"/>
      <c r="D259" s="80"/>
      <c r="E259" s="80"/>
      <c r="F259" s="80"/>
      <c r="G259" s="80"/>
      <c r="H259" s="80"/>
      <c r="I259" s="108"/>
      <c r="K259" s="80"/>
    </row>
    <row r="260" spans="2:11" s="82" customFormat="1" ht="11.4" x14ac:dyDescent="0.3">
      <c r="B260" s="80"/>
      <c r="C260" s="80"/>
      <c r="D260" s="80"/>
      <c r="E260" s="80"/>
      <c r="F260" s="80"/>
      <c r="G260" s="80"/>
      <c r="H260" s="80"/>
      <c r="I260" s="108"/>
      <c r="K260" s="80"/>
    </row>
    <row r="261" spans="2:11" s="82" customFormat="1" ht="11.4" x14ac:dyDescent="0.3">
      <c r="B261" s="80"/>
      <c r="C261" s="80"/>
      <c r="D261" s="80"/>
      <c r="E261" s="80"/>
      <c r="F261" s="80"/>
      <c r="G261" s="80"/>
      <c r="H261" s="80"/>
      <c r="I261" s="108"/>
      <c r="K261" s="80"/>
    </row>
    <row r="262" spans="2:11" s="82" customFormat="1" ht="11.4" x14ac:dyDescent="0.3">
      <c r="B262" s="80"/>
      <c r="C262" s="80"/>
      <c r="D262" s="80"/>
      <c r="E262" s="80"/>
      <c r="F262" s="80"/>
      <c r="G262" s="80"/>
      <c r="H262" s="80"/>
      <c r="I262" s="108"/>
      <c r="K262" s="80"/>
    </row>
    <row r="263" spans="2:11" s="82" customFormat="1" ht="11.4" x14ac:dyDescent="0.3">
      <c r="B263" s="80"/>
      <c r="C263" s="80"/>
      <c r="D263" s="80"/>
      <c r="E263" s="80"/>
      <c r="F263" s="80"/>
      <c r="G263" s="80"/>
      <c r="H263" s="80"/>
      <c r="I263" s="108"/>
      <c r="K263" s="80"/>
    </row>
    <row r="264" spans="2:11" s="82" customFormat="1" ht="11.4" x14ac:dyDescent="0.3">
      <c r="B264" s="80"/>
      <c r="C264" s="80"/>
      <c r="D264" s="80"/>
      <c r="E264" s="80"/>
      <c r="F264" s="80"/>
      <c r="G264" s="80"/>
      <c r="H264" s="80"/>
      <c r="I264" s="108"/>
      <c r="K264" s="80"/>
    </row>
    <row r="265" spans="2:11" s="82" customFormat="1" ht="11.4" x14ac:dyDescent="0.3">
      <c r="B265" s="80"/>
      <c r="C265" s="80"/>
      <c r="D265" s="80"/>
      <c r="E265" s="80"/>
      <c r="F265" s="80"/>
      <c r="G265" s="80"/>
      <c r="H265" s="80"/>
      <c r="I265" s="108"/>
      <c r="K265" s="80"/>
    </row>
    <row r="266" spans="2:11" s="82" customFormat="1" ht="11.4" x14ac:dyDescent="0.3">
      <c r="B266" s="80"/>
      <c r="C266" s="80"/>
      <c r="D266" s="80"/>
      <c r="E266" s="80"/>
      <c r="F266" s="80"/>
      <c r="G266" s="80"/>
      <c r="H266" s="80"/>
      <c r="I266" s="108"/>
      <c r="K266" s="80"/>
    </row>
    <row r="267" spans="2:11" s="82" customFormat="1" ht="11.4" x14ac:dyDescent="0.3">
      <c r="B267" s="80"/>
      <c r="C267" s="80"/>
      <c r="D267" s="80"/>
      <c r="E267" s="80"/>
      <c r="F267" s="80"/>
      <c r="G267" s="80"/>
      <c r="H267" s="80"/>
      <c r="I267" s="108"/>
      <c r="K267" s="80"/>
    </row>
    <row r="268" spans="2:11" s="82" customFormat="1" ht="11.4" x14ac:dyDescent="0.3">
      <c r="B268" s="80"/>
      <c r="C268" s="80"/>
      <c r="D268" s="80"/>
      <c r="E268" s="80"/>
      <c r="F268" s="80"/>
      <c r="G268" s="80"/>
      <c r="H268" s="80"/>
      <c r="I268" s="108"/>
      <c r="K268" s="80"/>
    </row>
    <row r="269" spans="2:11" s="82" customFormat="1" ht="11.4" x14ac:dyDescent="0.3">
      <c r="B269" s="80"/>
      <c r="C269" s="80"/>
      <c r="D269" s="80"/>
      <c r="E269" s="80"/>
      <c r="F269" s="80"/>
      <c r="G269" s="80"/>
      <c r="H269" s="80"/>
      <c r="I269" s="108"/>
      <c r="K269" s="80"/>
    </row>
    <row r="270" spans="2:11" s="82" customFormat="1" ht="11.4" x14ac:dyDescent="0.3">
      <c r="B270" s="80"/>
      <c r="C270" s="80"/>
      <c r="D270" s="80"/>
      <c r="E270" s="80"/>
      <c r="F270" s="80"/>
      <c r="G270" s="80"/>
      <c r="H270" s="80"/>
      <c r="I270" s="108"/>
      <c r="K270" s="80"/>
    </row>
    <row r="271" spans="2:11" s="82" customFormat="1" ht="11.4" x14ac:dyDescent="0.3">
      <c r="B271" s="80"/>
      <c r="C271" s="80"/>
      <c r="D271" s="80"/>
      <c r="E271" s="80"/>
      <c r="F271" s="80"/>
      <c r="G271" s="80"/>
      <c r="H271" s="80"/>
      <c r="I271" s="108"/>
      <c r="K271" s="80"/>
    </row>
    <row r="272" spans="2:11" s="82" customFormat="1" ht="11.4" x14ac:dyDescent="0.3">
      <c r="B272" s="80"/>
      <c r="C272" s="80"/>
      <c r="D272" s="80"/>
      <c r="E272" s="80"/>
      <c r="F272" s="80"/>
      <c r="G272" s="80"/>
      <c r="H272" s="80"/>
      <c r="I272" s="108"/>
      <c r="K272" s="80"/>
    </row>
    <row r="273" spans="2:11" s="82" customFormat="1" ht="11.4" x14ac:dyDescent="0.3">
      <c r="B273" s="80"/>
      <c r="C273" s="80"/>
      <c r="D273" s="80"/>
      <c r="E273" s="80"/>
      <c r="F273" s="80"/>
      <c r="G273" s="80"/>
      <c r="H273" s="80"/>
      <c r="I273" s="108"/>
      <c r="K273" s="80"/>
    </row>
    <row r="274" spans="2:11" s="82" customFormat="1" ht="11.4" x14ac:dyDescent="0.3">
      <c r="B274" s="80"/>
      <c r="C274" s="80"/>
      <c r="D274" s="80"/>
      <c r="E274" s="80"/>
      <c r="F274" s="80"/>
      <c r="G274" s="80"/>
      <c r="H274" s="80"/>
      <c r="I274" s="108"/>
      <c r="K274" s="80"/>
    </row>
    <row r="275" spans="2:11" s="82" customFormat="1" ht="11.4" x14ac:dyDescent="0.3">
      <c r="B275" s="80"/>
      <c r="C275" s="80"/>
      <c r="D275" s="80"/>
      <c r="E275" s="80"/>
      <c r="F275" s="80"/>
      <c r="G275" s="80"/>
      <c r="H275" s="80"/>
      <c r="I275" s="108"/>
      <c r="K275" s="80"/>
    </row>
    <row r="276" spans="2:11" s="82" customFormat="1" ht="11.4" x14ac:dyDescent="0.3">
      <c r="B276" s="80"/>
      <c r="C276" s="80"/>
      <c r="D276" s="80"/>
      <c r="E276" s="80"/>
      <c r="F276" s="80"/>
      <c r="G276" s="80"/>
      <c r="H276" s="80"/>
      <c r="I276" s="108"/>
      <c r="K276" s="80"/>
    </row>
    <row r="277" spans="2:11" s="82" customFormat="1" ht="11.4" x14ac:dyDescent="0.3">
      <c r="B277" s="80"/>
      <c r="C277" s="80"/>
      <c r="D277" s="80"/>
      <c r="E277" s="80"/>
      <c r="F277" s="80"/>
      <c r="G277" s="80"/>
      <c r="H277" s="80"/>
      <c r="I277" s="108"/>
      <c r="K277" s="80"/>
    </row>
    <row r="278" spans="2:11" s="82" customFormat="1" ht="11.4" x14ac:dyDescent="0.3">
      <c r="B278" s="80"/>
      <c r="C278" s="80"/>
      <c r="D278" s="80"/>
      <c r="E278" s="80"/>
      <c r="F278" s="80"/>
      <c r="G278" s="80"/>
      <c r="H278" s="80"/>
      <c r="I278" s="108"/>
      <c r="K278" s="80"/>
    </row>
    <row r="279" spans="2:11" s="82" customFormat="1" ht="11.4" x14ac:dyDescent="0.3">
      <c r="B279" s="80"/>
      <c r="C279" s="80"/>
      <c r="D279" s="80"/>
      <c r="E279" s="80"/>
      <c r="F279" s="80"/>
      <c r="G279" s="80"/>
      <c r="H279" s="80"/>
      <c r="I279" s="108"/>
      <c r="K279" s="80"/>
    </row>
    <row r="280" spans="2:11" s="82" customFormat="1" ht="11.4" x14ac:dyDescent="0.3">
      <c r="B280" s="80"/>
      <c r="C280" s="80"/>
      <c r="D280" s="80"/>
      <c r="E280" s="80"/>
      <c r="F280" s="80"/>
      <c r="G280" s="80"/>
      <c r="H280" s="80"/>
      <c r="I280" s="108"/>
      <c r="K280" s="80"/>
    </row>
    <row r="281" spans="2:11" s="82" customFormat="1" ht="11.4" x14ac:dyDescent="0.3">
      <c r="B281" s="80"/>
      <c r="C281" s="80"/>
      <c r="D281" s="80"/>
      <c r="E281" s="80"/>
      <c r="F281" s="80"/>
      <c r="G281" s="80"/>
      <c r="H281" s="80"/>
      <c r="I281" s="108"/>
      <c r="K281" s="80"/>
    </row>
    <row r="282" spans="2:11" s="82" customFormat="1" ht="11.4" x14ac:dyDescent="0.3">
      <c r="B282" s="80"/>
      <c r="C282" s="80"/>
      <c r="D282" s="80"/>
      <c r="E282" s="80"/>
      <c r="F282" s="80"/>
      <c r="G282" s="80"/>
      <c r="H282" s="80"/>
      <c r="I282" s="108"/>
      <c r="K282" s="80"/>
    </row>
    <row r="283" spans="2:11" s="82" customFormat="1" ht="11.4" x14ac:dyDescent="0.3">
      <c r="B283" s="80"/>
      <c r="C283" s="80"/>
      <c r="D283" s="80"/>
      <c r="E283" s="80"/>
      <c r="F283" s="80"/>
      <c r="G283" s="80"/>
      <c r="H283" s="80"/>
      <c r="I283" s="108"/>
      <c r="K283" s="80"/>
    </row>
    <row r="284" spans="2:11" s="82" customFormat="1" ht="11.4" x14ac:dyDescent="0.3">
      <c r="B284" s="80"/>
      <c r="C284" s="80"/>
      <c r="D284" s="80"/>
      <c r="E284" s="80"/>
      <c r="F284" s="80"/>
      <c r="G284" s="80"/>
      <c r="H284" s="80"/>
      <c r="I284" s="108"/>
      <c r="K284" s="80"/>
    </row>
    <row r="285" spans="2:11" s="82" customFormat="1" ht="11.4" x14ac:dyDescent="0.3">
      <c r="B285" s="80"/>
      <c r="C285" s="80"/>
      <c r="D285" s="80"/>
      <c r="E285" s="80"/>
      <c r="F285" s="80"/>
      <c r="G285" s="80"/>
      <c r="H285" s="80"/>
      <c r="I285" s="108"/>
      <c r="K285" s="80"/>
    </row>
    <row r="286" spans="2:11" s="82" customFormat="1" ht="11.4" x14ac:dyDescent="0.3">
      <c r="B286" s="80"/>
      <c r="C286" s="80"/>
      <c r="D286" s="80"/>
      <c r="E286" s="80"/>
      <c r="F286" s="80"/>
      <c r="G286" s="80"/>
      <c r="H286" s="80"/>
      <c r="I286" s="108"/>
      <c r="K286" s="80"/>
    </row>
    <row r="287" spans="2:11" s="82" customFormat="1" ht="11.4" x14ac:dyDescent="0.3">
      <c r="B287" s="80"/>
      <c r="C287" s="80"/>
      <c r="D287" s="80"/>
      <c r="E287" s="80"/>
      <c r="F287" s="80"/>
      <c r="G287" s="80"/>
      <c r="H287" s="80"/>
      <c r="I287" s="108"/>
      <c r="K287" s="80"/>
    </row>
    <row r="288" spans="2:11" s="82" customFormat="1" ht="11.4" x14ac:dyDescent="0.3">
      <c r="B288" s="80"/>
      <c r="C288" s="80"/>
      <c r="D288" s="80"/>
      <c r="E288" s="80"/>
      <c r="F288" s="80"/>
      <c r="G288" s="80"/>
      <c r="H288" s="80"/>
      <c r="I288" s="108"/>
      <c r="K288" s="80"/>
    </row>
    <row r="289" spans="2:11" s="82" customFormat="1" ht="11.4" x14ac:dyDescent="0.3">
      <c r="B289" s="80"/>
      <c r="C289" s="80"/>
      <c r="D289" s="80"/>
      <c r="E289" s="80"/>
      <c r="F289" s="80"/>
      <c r="G289" s="80"/>
      <c r="H289" s="80"/>
      <c r="I289" s="108"/>
      <c r="K289" s="80"/>
    </row>
    <row r="290" spans="2:11" s="82" customFormat="1" ht="11.4" x14ac:dyDescent="0.3">
      <c r="B290" s="80"/>
      <c r="C290" s="80"/>
      <c r="D290" s="80"/>
      <c r="E290" s="80"/>
      <c r="F290" s="80"/>
      <c r="G290" s="80"/>
      <c r="H290" s="80"/>
      <c r="I290" s="108"/>
      <c r="K290" s="80"/>
    </row>
    <row r="291" spans="2:11" s="82" customFormat="1" ht="11.4" x14ac:dyDescent="0.3">
      <c r="B291" s="80"/>
      <c r="C291" s="80"/>
      <c r="D291" s="80"/>
      <c r="E291" s="80"/>
      <c r="F291" s="80"/>
      <c r="G291" s="80"/>
      <c r="H291" s="80"/>
      <c r="I291" s="108"/>
      <c r="K291" s="80"/>
    </row>
    <row r="292" spans="2:11" s="82" customFormat="1" ht="11.4" x14ac:dyDescent="0.3">
      <c r="B292" s="80"/>
      <c r="C292" s="80"/>
      <c r="D292" s="80"/>
      <c r="E292" s="80"/>
      <c r="F292" s="80"/>
      <c r="G292" s="80"/>
      <c r="H292" s="80"/>
      <c r="I292" s="108"/>
      <c r="K292" s="80"/>
    </row>
    <row r="293" spans="2:11" s="82" customFormat="1" ht="11.4" x14ac:dyDescent="0.3">
      <c r="B293" s="80"/>
      <c r="C293" s="80"/>
      <c r="D293" s="80"/>
      <c r="E293" s="80"/>
      <c r="F293" s="80"/>
      <c r="G293" s="80"/>
      <c r="H293" s="80"/>
      <c r="I293" s="108"/>
      <c r="K293" s="80"/>
    </row>
    <row r="294" spans="2:11" s="82" customFormat="1" ht="11.4" x14ac:dyDescent="0.3">
      <c r="B294" s="80"/>
      <c r="C294" s="80"/>
      <c r="D294" s="80"/>
      <c r="E294" s="80"/>
      <c r="F294" s="80"/>
      <c r="G294" s="80"/>
      <c r="H294" s="80"/>
      <c r="I294" s="108"/>
      <c r="K294" s="80"/>
    </row>
    <row r="295" spans="2:11" s="82" customFormat="1" ht="11.4" x14ac:dyDescent="0.3">
      <c r="B295" s="80"/>
      <c r="C295" s="80"/>
      <c r="D295" s="80"/>
      <c r="E295" s="80"/>
      <c r="F295" s="80"/>
      <c r="G295" s="80"/>
      <c r="H295" s="80"/>
      <c r="I295" s="108"/>
      <c r="K295" s="80"/>
    </row>
    <row r="296" spans="2:11" s="82" customFormat="1" ht="11.4" x14ac:dyDescent="0.3">
      <c r="B296" s="80"/>
      <c r="C296" s="80"/>
      <c r="D296" s="80"/>
      <c r="E296" s="80"/>
      <c r="F296" s="80"/>
      <c r="G296" s="80"/>
      <c r="H296" s="80"/>
      <c r="I296" s="108"/>
      <c r="K296" s="80"/>
    </row>
    <row r="297" spans="2:11" s="82" customFormat="1" ht="11.4" x14ac:dyDescent="0.3">
      <c r="B297" s="80"/>
      <c r="C297" s="80"/>
      <c r="D297" s="80"/>
      <c r="E297" s="80"/>
      <c r="F297" s="80"/>
      <c r="G297" s="80"/>
      <c r="H297" s="80"/>
      <c r="I297" s="108"/>
      <c r="K297" s="80"/>
    </row>
    <row r="298" spans="2:11" s="82" customFormat="1" ht="11.4" x14ac:dyDescent="0.3">
      <c r="B298" s="80"/>
      <c r="C298" s="80"/>
      <c r="D298" s="80"/>
      <c r="E298" s="80"/>
      <c r="F298" s="80"/>
      <c r="G298" s="80"/>
      <c r="H298" s="80"/>
      <c r="I298" s="108"/>
      <c r="K298" s="80"/>
    </row>
    <row r="299" spans="2:11" s="82" customFormat="1" ht="11.4" x14ac:dyDescent="0.3">
      <c r="B299" s="80"/>
      <c r="C299" s="80"/>
      <c r="D299" s="80"/>
      <c r="E299" s="80"/>
      <c r="F299" s="80"/>
      <c r="G299" s="80"/>
      <c r="H299" s="80"/>
      <c r="I299" s="108"/>
      <c r="K299" s="80"/>
    </row>
    <row r="300" spans="2:11" s="82" customFormat="1" ht="11.4" x14ac:dyDescent="0.3">
      <c r="B300" s="80"/>
      <c r="C300" s="80"/>
      <c r="D300" s="80"/>
      <c r="E300" s="80"/>
      <c r="F300" s="80"/>
      <c r="G300" s="80"/>
      <c r="H300" s="80"/>
      <c r="I300" s="108"/>
      <c r="K300" s="80"/>
    </row>
    <row r="301" spans="2:11" s="82" customFormat="1" ht="11.4" x14ac:dyDescent="0.3">
      <c r="B301" s="80"/>
      <c r="C301" s="80"/>
      <c r="D301" s="80"/>
      <c r="E301" s="80"/>
      <c r="F301" s="80"/>
      <c r="G301" s="80"/>
      <c r="H301" s="80"/>
      <c r="I301" s="108"/>
      <c r="K301" s="80"/>
    </row>
    <row r="302" spans="2:11" s="82" customFormat="1" ht="11.4" x14ac:dyDescent="0.3">
      <c r="B302" s="80"/>
      <c r="C302" s="80"/>
      <c r="D302" s="80"/>
      <c r="E302" s="80"/>
      <c r="F302" s="80"/>
      <c r="G302" s="80"/>
      <c r="H302" s="80"/>
      <c r="I302" s="108"/>
      <c r="K302" s="80"/>
    </row>
    <row r="303" spans="2:11" s="82" customFormat="1" ht="11.4" x14ac:dyDescent="0.3">
      <c r="B303" s="80"/>
      <c r="C303" s="80"/>
      <c r="D303" s="80"/>
      <c r="E303" s="80"/>
      <c r="F303" s="80"/>
      <c r="G303" s="80"/>
      <c r="H303" s="80"/>
      <c r="I303" s="108"/>
      <c r="K303" s="80"/>
    </row>
    <row r="304" spans="2:11" s="82" customFormat="1" ht="11.4" x14ac:dyDescent="0.3">
      <c r="B304" s="80"/>
      <c r="C304" s="80"/>
      <c r="D304" s="80"/>
      <c r="E304" s="80"/>
      <c r="F304" s="80"/>
      <c r="G304" s="80"/>
      <c r="H304" s="80"/>
      <c r="I304" s="108"/>
      <c r="K304" s="80"/>
    </row>
    <row r="305" spans="2:11" s="82" customFormat="1" ht="11.4" x14ac:dyDescent="0.3">
      <c r="B305" s="80"/>
      <c r="C305" s="80"/>
      <c r="D305" s="80"/>
      <c r="E305" s="80"/>
      <c r="F305" s="80"/>
      <c r="G305" s="80"/>
      <c r="H305" s="80"/>
      <c r="I305" s="108"/>
      <c r="K305" s="80"/>
    </row>
    <row r="306" spans="2:11" s="82" customFormat="1" ht="11.4" x14ac:dyDescent="0.3">
      <c r="B306" s="80"/>
      <c r="C306" s="80"/>
      <c r="D306" s="80"/>
      <c r="E306" s="80"/>
      <c r="F306" s="80"/>
      <c r="G306" s="80"/>
      <c r="H306" s="80"/>
      <c r="I306" s="108"/>
      <c r="K306" s="80"/>
    </row>
    <row r="307" spans="2:11" s="82" customFormat="1" ht="11.4" x14ac:dyDescent="0.3">
      <c r="B307" s="80"/>
      <c r="C307" s="80"/>
      <c r="D307" s="80"/>
      <c r="E307" s="80"/>
      <c r="F307" s="80"/>
      <c r="G307" s="80"/>
      <c r="H307" s="80"/>
      <c r="I307" s="108"/>
      <c r="K307" s="80"/>
    </row>
    <row r="308" spans="2:11" s="82" customFormat="1" ht="11.4" x14ac:dyDescent="0.3">
      <c r="B308" s="80"/>
      <c r="C308" s="80"/>
      <c r="D308" s="80"/>
      <c r="E308" s="80"/>
      <c r="F308" s="80"/>
      <c r="G308" s="80"/>
      <c r="H308" s="80"/>
      <c r="I308" s="108"/>
      <c r="K308" s="80"/>
    </row>
    <row r="309" spans="2:11" s="82" customFormat="1" ht="11.4" x14ac:dyDescent="0.3">
      <c r="B309" s="80"/>
      <c r="C309" s="80"/>
      <c r="D309" s="80"/>
      <c r="E309" s="80"/>
      <c r="F309" s="80"/>
      <c r="G309" s="80"/>
      <c r="H309" s="80"/>
      <c r="I309" s="108"/>
      <c r="K309" s="80"/>
    </row>
    <row r="310" spans="2:11" s="82" customFormat="1" ht="11.4" x14ac:dyDescent="0.3">
      <c r="B310" s="80"/>
      <c r="C310" s="80"/>
      <c r="D310" s="80"/>
      <c r="E310" s="80"/>
      <c r="F310" s="80"/>
      <c r="G310" s="80"/>
      <c r="H310" s="80"/>
      <c r="I310" s="108"/>
      <c r="K310" s="80"/>
    </row>
    <row r="311" spans="2:11" s="82" customFormat="1" ht="11.4" x14ac:dyDescent="0.3">
      <c r="B311" s="80"/>
      <c r="C311" s="80"/>
      <c r="D311" s="80"/>
      <c r="E311" s="80"/>
      <c r="F311" s="80"/>
      <c r="G311" s="80"/>
      <c r="H311" s="80"/>
      <c r="I311" s="108"/>
      <c r="K311" s="80"/>
    </row>
    <row r="312" spans="2:11" s="82" customFormat="1" ht="11.4" x14ac:dyDescent="0.3">
      <c r="B312" s="80"/>
      <c r="C312" s="80"/>
      <c r="D312" s="80"/>
      <c r="E312" s="80"/>
      <c r="F312" s="80"/>
      <c r="G312" s="80"/>
      <c r="H312" s="80"/>
      <c r="I312" s="108"/>
      <c r="K312" s="80"/>
    </row>
    <row r="313" spans="2:11" s="82" customFormat="1" ht="11.4" x14ac:dyDescent="0.3">
      <c r="B313" s="80"/>
      <c r="C313" s="80"/>
      <c r="D313" s="80"/>
      <c r="E313" s="80"/>
      <c r="F313" s="80"/>
      <c r="G313" s="80"/>
      <c r="H313" s="80"/>
      <c r="I313" s="108"/>
      <c r="K313" s="80"/>
    </row>
    <row r="314" spans="2:11" s="82" customFormat="1" ht="11.4" x14ac:dyDescent="0.3">
      <c r="B314" s="80"/>
      <c r="C314" s="80"/>
      <c r="D314" s="80"/>
      <c r="E314" s="80"/>
      <c r="F314" s="80"/>
      <c r="G314" s="80"/>
      <c r="H314" s="80"/>
      <c r="I314" s="108"/>
      <c r="K314" s="80"/>
    </row>
    <row r="315" spans="2:11" s="82" customFormat="1" ht="11.4" x14ac:dyDescent="0.3">
      <c r="B315" s="80"/>
      <c r="C315" s="80"/>
      <c r="D315" s="80"/>
      <c r="E315" s="80"/>
      <c r="F315" s="80"/>
      <c r="G315" s="80"/>
      <c r="H315" s="80"/>
      <c r="I315" s="108"/>
      <c r="K315" s="80"/>
    </row>
    <row r="316" spans="2:11" s="82" customFormat="1" ht="11.4" x14ac:dyDescent="0.3">
      <c r="B316" s="80"/>
      <c r="C316" s="80"/>
      <c r="D316" s="80"/>
      <c r="E316" s="80"/>
      <c r="F316" s="80"/>
      <c r="G316" s="80"/>
      <c r="H316" s="80"/>
      <c r="I316" s="108"/>
      <c r="K316" s="80"/>
    </row>
    <row r="317" spans="2:11" s="82" customFormat="1" ht="11.4" x14ac:dyDescent="0.3">
      <c r="B317" s="80"/>
      <c r="C317" s="80"/>
      <c r="D317" s="80"/>
      <c r="E317" s="80"/>
      <c r="F317" s="80"/>
      <c r="G317" s="80"/>
      <c r="H317" s="80"/>
      <c r="I317" s="108"/>
      <c r="K317" s="80"/>
    </row>
    <row r="318" spans="2:11" s="82" customFormat="1" ht="11.4" x14ac:dyDescent="0.3">
      <c r="B318" s="80"/>
      <c r="C318" s="80"/>
      <c r="D318" s="80"/>
      <c r="E318" s="80"/>
      <c r="F318" s="80"/>
      <c r="G318" s="80"/>
      <c r="H318" s="80"/>
      <c r="I318" s="108"/>
      <c r="K318" s="80"/>
    </row>
    <row r="319" spans="2:11" s="82" customFormat="1" ht="11.4" x14ac:dyDescent="0.3">
      <c r="B319" s="80"/>
      <c r="C319" s="80"/>
      <c r="D319" s="80"/>
      <c r="E319" s="80"/>
      <c r="F319" s="80"/>
      <c r="G319" s="80"/>
      <c r="H319" s="80"/>
      <c r="I319" s="108"/>
      <c r="K319" s="80"/>
    </row>
    <row r="320" spans="2:11" s="82" customFormat="1" ht="11.4" x14ac:dyDescent="0.3">
      <c r="B320" s="80"/>
      <c r="C320" s="80"/>
      <c r="D320" s="80"/>
      <c r="E320" s="80"/>
      <c r="F320" s="80"/>
      <c r="G320" s="80"/>
      <c r="H320" s="80"/>
      <c r="I320" s="108"/>
      <c r="K320" s="80"/>
    </row>
    <row r="321" spans="2:11" s="82" customFormat="1" ht="11.4" x14ac:dyDescent="0.3">
      <c r="B321" s="80"/>
      <c r="C321" s="80"/>
      <c r="D321" s="80"/>
      <c r="E321" s="80"/>
      <c r="F321" s="80"/>
      <c r="G321" s="80"/>
      <c r="H321" s="80"/>
      <c r="I321" s="108"/>
      <c r="K321" s="80"/>
    </row>
    <row r="322" spans="2:11" s="82" customFormat="1" ht="11.4" x14ac:dyDescent="0.3">
      <c r="B322" s="80"/>
      <c r="C322" s="80"/>
      <c r="D322" s="80"/>
      <c r="E322" s="80"/>
      <c r="F322" s="80"/>
      <c r="G322" s="80"/>
      <c r="H322" s="80"/>
      <c r="I322" s="108"/>
      <c r="K322" s="80"/>
    </row>
    <row r="323" spans="2:11" s="82" customFormat="1" ht="11.4" x14ac:dyDescent="0.3">
      <c r="B323" s="80"/>
      <c r="C323" s="80"/>
      <c r="D323" s="80"/>
      <c r="E323" s="80"/>
      <c r="F323" s="80"/>
      <c r="G323" s="80"/>
      <c r="H323" s="80"/>
      <c r="I323" s="108"/>
      <c r="K323" s="80"/>
    </row>
    <row r="324" spans="2:11" s="82" customFormat="1" ht="11.4" x14ac:dyDescent="0.3">
      <c r="B324" s="80"/>
      <c r="C324" s="80"/>
      <c r="D324" s="80"/>
      <c r="E324" s="80"/>
      <c r="F324" s="80"/>
      <c r="G324" s="80"/>
      <c r="H324" s="80"/>
      <c r="I324" s="108"/>
      <c r="K324" s="80"/>
    </row>
    <row r="325" spans="2:11" s="82" customFormat="1" ht="11.4" x14ac:dyDescent="0.3">
      <c r="B325" s="80"/>
      <c r="C325" s="80"/>
      <c r="D325" s="80"/>
      <c r="E325" s="80"/>
      <c r="F325" s="80"/>
      <c r="G325" s="80"/>
      <c r="H325" s="80"/>
      <c r="I325" s="108"/>
      <c r="K325" s="80"/>
    </row>
    <row r="326" spans="2:11" s="82" customFormat="1" ht="11.4" x14ac:dyDescent="0.3">
      <c r="B326" s="80"/>
      <c r="C326" s="80"/>
      <c r="D326" s="80"/>
      <c r="E326" s="80"/>
      <c r="F326" s="80"/>
      <c r="G326" s="80"/>
      <c r="H326" s="80"/>
      <c r="I326" s="108"/>
      <c r="K326" s="80"/>
    </row>
    <row r="327" spans="2:11" s="82" customFormat="1" ht="11.4" x14ac:dyDescent="0.3">
      <c r="B327" s="80"/>
      <c r="C327" s="80"/>
      <c r="D327" s="80"/>
      <c r="E327" s="80"/>
      <c r="F327" s="80"/>
      <c r="G327" s="80"/>
      <c r="H327" s="80"/>
      <c r="I327" s="108"/>
      <c r="K327" s="80"/>
    </row>
    <row r="328" spans="2:11" s="82" customFormat="1" ht="11.4" x14ac:dyDescent="0.3">
      <c r="B328" s="80"/>
      <c r="C328" s="80"/>
      <c r="D328" s="80"/>
      <c r="E328" s="80"/>
      <c r="F328" s="80"/>
      <c r="G328" s="80"/>
      <c r="H328" s="80"/>
      <c r="I328" s="108"/>
      <c r="K328" s="80"/>
    </row>
    <row r="329" spans="2:11" s="82" customFormat="1" ht="11.4" x14ac:dyDescent="0.3">
      <c r="B329" s="80"/>
      <c r="C329" s="80"/>
      <c r="D329" s="80"/>
      <c r="E329" s="80"/>
      <c r="F329" s="80"/>
      <c r="G329" s="80"/>
      <c r="H329" s="80"/>
      <c r="I329" s="108"/>
      <c r="K329" s="80"/>
    </row>
    <row r="330" spans="2:11" s="82" customFormat="1" ht="11.4" x14ac:dyDescent="0.3">
      <c r="B330" s="80"/>
      <c r="C330" s="80"/>
      <c r="D330" s="80"/>
      <c r="E330" s="80"/>
      <c r="F330" s="80"/>
      <c r="G330" s="80"/>
      <c r="H330" s="80"/>
      <c r="I330" s="108"/>
      <c r="K330" s="80"/>
    </row>
    <row r="331" spans="2:11" s="82" customFormat="1" ht="11.4" x14ac:dyDescent="0.3">
      <c r="B331" s="80"/>
      <c r="C331" s="80"/>
      <c r="D331" s="80"/>
      <c r="E331" s="80"/>
      <c r="F331" s="80"/>
      <c r="G331" s="80"/>
      <c r="H331" s="80"/>
      <c r="I331" s="108"/>
      <c r="K331" s="80"/>
    </row>
    <row r="332" spans="2:11" s="82" customFormat="1" ht="11.4" x14ac:dyDescent="0.3">
      <c r="B332" s="80"/>
      <c r="C332" s="80"/>
      <c r="D332" s="80"/>
      <c r="E332" s="80"/>
      <c r="F332" s="80"/>
      <c r="G332" s="80"/>
      <c r="H332" s="80"/>
      <c r="I332" s="108"/>
      <c r="K332" s="80"/>
    </row>
    <row r="333" spans="2:11" s="82" customFormat="1" ht="11.4" x14ac:dyDescent="0.3">
      <c r="B333" s="80"/>
      <c r="C333" s="80"/>
      <c r="D333" s="80"/>
      <c r="E333" s="80"/>
      <c r="F333" s="80"/>
      <c r="G333" s="80"/>
      <c r="H333" s="80"/>
      <c r="I333" s="108"/>
      <c r="K333" s="80"/>
    </row>
    <row r="334" spans="2:11" s="82" customFormat="1" ht="11.4" x14ac:dyDescent="0.3">
      <c r="B334" s="80"/>
      <c r="C334" s="80"/>
      <c r="D334" s="80"/>
      <c r="E334" s="80"/>
      <c r="F334" s="80"/>
      <c r="G334" s="80"/>
      <c r="H334" s="80"/>
      <c r="I334" s="108"/>
      <c r="K334" s="80"/>
    </row>
    <row r="335" spans="2:11" s="82" customFormat="1" ht="11.4" x14ac:dyDescent="0.3">
      <c r="B335" s="80"/>
      <c r="C335" s="80"/>
      <c r="D335" s="80"/>
      <c r="E335" s="80"/>
      <c r="F335" s="80"/>
      <c r="G335" s="80"/>
      <c r="H335" s="80"/>
      <c r="I335" s="108"/>
      <c r="K335" s="80"/>
    </row>
    <row r="336" spans="2:11" s="82" customFormat="1" ht="11.4" x14ac:dyDescent="0.3">
      <c r="B336" s="80"/>
      <c r="C336" s="80"/>
      <c r="D336" s="80"/>
      <c r="E336" s="80"/>
      <c r="F336" s="80"/>
      <c r="G336" s="80"/>
      <c r="H336" s="80"/>
      <c r="I336" s="108"/>
      <c r="K336" s="80"/>
    </row>
    <row r="337" spans="2:11" s="82" customFormat="1" ht="11.4" x14ac:dyDescent="0.3">
      <c r="B337" s="80"/>
      <c r="C337" s="80"/>
      <c r="D337" s="80"/>
      <c r="E337" s="80"/>
      <c r="F337" s="80"/>
      <c r="G337" s="80"/>
      <c r="H337" s="80"/>
      <c r="I337" s="108"/>
      <c r="K337" s="80"/>
    </row>
    <row r="338" spans="2:11" s="82" customFormat="1" ht="11.4" x14ac:dyDescent="0.3">
      <c r="B338" s="80"/>
      <c r="C338" s="80"/>
      <c r="D338" s="80"/>
      <c r="E338" s="80"/>
      <c r="F338" s="80"/>
      <c r="G338" s="80"/>
      <c r="H338" s="80"/>
      <c r="I338" s="108"/>
      <c r="K338" s="80"/>
    </row>
    <row r="339" spans="2:11" s="82" customFormat="1" ht="11.4" x14ac:dyDescent="0.3">
      <c r="B339" s="80"/>
      <c r="C339" s="80"/>
      <c r="D339" s="80"/>
      <c r="E339" s="80"/>
      <c r="F339" s="80"/>
      <c r="G339" s="80"/>
      <c r="H339" s="80"/>
      <c r="I339" s="108"/>
      <c r="K339" s="80"/>
    </row>
    <row r="340" spans="2:11" s="82" customFormat="1" ht="11.4" x14ac:dyDescent="0.3">
      <c r="B340" s="80"/>
      <c r="C340" s="80"/>
      <c r="D340" s="80"/>
      <c r="E340" s="80"/>
      <c r="F340" s="80"/>
      <c r="G340" s="80"/>
      <c r="H340" s="80"/>
      <c r="I340" s="108"/>
      <c r="K340" s="80"/>
    </row>
    <row r="341" spans="2:11" s="82" customFormat="1" ht="11.4" x14ac:dyDescent="0.3">
      <c r="B341" s="80"/>
      <c r="C341" s="80"/>
      <c r="D341" s="80"/>
      <c r="E341" s="80"/>
      <c r="F341" s="80"/>
      <c r="G341" s="80"/>
      <c r="H341" s="80"/>
      <c r="I341" s="108"/>
      <c r="K341" s="80"/>
    </row>
    <row r="342" spans="2:11" s="82" customFormat="1" ht="11.4" x14ac:dyDescent="0.3">
      <c r="B342" s="80"/>
      <c r="C342" s="80"/>
      <c r="D342" s="80"/>
      <c r="E342" s="80"/>
      <c r="F342" s="80"/>
      <c r="G342" s="80"/>
      <c r="H342" s="80"/>
      <c r="I342" s="108"/>
      <c r="K342" s="80"/>
    </row>
    <row r="343" spans="2:11" s="82" customFormat="1" ht="11.4" x14ac:dyDescent="0.3">
      <c r="B343" s="80"/>
      <c r="C343" s="80"/>
      <c r="D343" s="80"/>
      <c r="E343" s="80"/>
      <c r="F343" s="80"/>
      <c r="G343" s="80"/>
      <c r="H343" s="80"/>
      <c r="I343" s="108"/>
      <c r="K343" s="80"/>
    </row>
    <row r="344" spans="2:11" s="82" customFormat="1" ht="11.4" x14ac:dyDescent="0.3">
      <c r="B344" s="80"/>
      <c r="C344" s="80"/>
      <c r="D344" s="80"/>
      <c r="E344" s="80"/>
      <c r="F344" s="80"/>
      <c r="G344" s="80"/>
      <c r="H344" s="80"/>
      <c r="I344" s="108"/>
      <c r="K344" s="80"/>
    </row>
    <row r="345" spans="2:11" s="82" customFormat="1" ht="11.4" x14ac:dyDescent="0.3">
      <c r="B345" s="80"/>
      <c r="C345" s="80"/>
      <c r="D345" s="80"/>
      <c r="E345" s="80"/>
      <c r="F345" s="80"/>
      <c r="G345" s="80"/>
      <c r="H345" s="80"/>
      <c r="I345" s="108"/>
      <c r="K345" s="80"/>
    </row>
    <row r="346" spans="2:11" s="82" customFormat="1" ht="11.4" x14ac:dyDescent="0.3">
      <c r="B346" s="80"/>
      <c r="C346" s="80"/>
      <c r="D346" s="80"/>
      <c r="E346" s="80"/>
      <c r="F346" s="80"/>
      <c r="G346" s="80"/>
      <c r="H346" s="80"/>
      <c r="I346" s="108"/>
      <c r="K346" s="80"/>
    </row>
    <row r="347" spans="2:11" s="82" customFormat="1" ht="11.4" x14ac:dyDescent="0.3">
      <c r="B347" s="80"/>
      <c r="C347" s="80"/>
      <c r="D347" s="80"/>
      <c r="E347" s="80"/>
      <c r="F347" s="80"/>
      <c r="G347" s="80"/>
      <c r="H347" s="80"/>
      <c r="I347" s="108"/>
      <c r="K347" s="80"/>
    </row>
    <row r="348" spans="2:11" s="82" customFormat="1" ht="11.4" x14ac:dyDescent="0.3">
      <c r="B348" s="80"/>
      <c r="C348" s="80"/>
      <c r="D348" s="80"/>
      <c r="E348" s="80"/>
      <c r="F348" s="80"/>
      <c r="G348" s="80"/>
      <c r="H348" s="80"/>
      <c r="I348" s="108"/>
      <c r="K348" s="80"/>
    </row>
    <row r="349" spans="2:11" s="82" customFormat="1" ht="11.4" x14ac:dyDescent="0.3">
      <c r="B349" s="80"/>
      <c r="C349" s="80"/>
      <c r="D349" s="80"/>
      <c r="E349" s="80"/>
      <c r="F349" s="80"/>
      <c r="G349" s="80"/>
      <c r="H349" s="80"/>
      <c r="I349" s="108"/>
      <c r="K349" s="80"/>
    </row>
    <row r="350" spans="2:11" s="82" customFormat="1" ht="11.4" x14ac:dyDescent="0.3">
      <c r="B350" s="80"/>
      <c r="C350" s="80"/>
      <c r="D350" s="80"/>
      <c r="E350" s="80"/>
      <c r="F350" s="80"/>
      <c r="G350" s="80"/>
      <c r="H350" s="80"/>
      <c r="I350" s="108"/>
      <c r="K350" s="80"/>
    </row>
    <row r="351" spans="2:11" s="82" customFormat="1" ht="11.4" x14ac:dyDescent="0.3">
      <c r="B351" s="80"/>
      <c r="C351" s="80"/>
      <c r="D351" s="80"/>
      <c r="E351" s="80"/>
      <c r="F351" s="80"/>
      <c r="G351" s="80"/>
      <c r="H351" s="80"/>
      <c r="I351" s="108"/>
      <c r="K351" s="80"/>
    </row>
    <row r="352" spans="2:11" s="82" customFormat="1" ht="11.4" x14ac:dyDescent="0.3">
      <c r="B352" s="80"/>
      <c r="C352" s="80"/>
      <c r="D352" s="80"/>
      <c r="E352" s="80"/>
      <c r="F352" s="80"/>
      <c r="G352" s="80"/>
      <c r="H352" s="80"/>
      <c r="I352" s="108"/>
      <c r="K352" s="80"/>
    </row>
    <row r="353" spans="2:11" s="82" customFormat="1" ht="11.4" x14ac:dyDescent="0.3">
      <c r="B353" s="80"/>
      <c r="C353" s="80"/>
      <c r="D353" s="80"/>
      <c r="E353" s="80"/>
      <c r="F353" s="80"/>
      <c r="G353" s="80"/>
      <c r="H353" s="80"/>
      <c r="I353" s="108"/>
      <c r="K353" s="80"/>
    </row>
    <row r="354" spans="2:11" s="82" customFormat="1" ht="11.4" x14ac:dyDescent="0.3">
      <c r="B354" s="80"/>
      <c r="C354" s="80"/>
      <c r="D354" s="80"/>
      <c r="E354" s="80"/>
      <c r="F354" s="80"/>
      <c r="G354" s="80"/>
      <c r="H354" s="80"/>
      <c r="I354" s="108"/>
      <c r="K354" s="80"/>
    </row>
    <row r="355" spans="2:11" s="82" customFormat="1" ht="11.4" x14ac:dyDescent="0.3">
      <c r="B355" s="80"/>
      <c r="C355" s="80"/>
      <c r="D355" s="80"/>
      <c r="E355" s="80"/>
      <c r="F355" s="80"/>
      <c r="G355" s="80"/>
      <c r="H355" s="80"/>
      <c r="I355" s="108"/>
      <c r="K355" s="80"/>
    </row>
    <row r="356" spans="2:11" s="82" customFormat="1" ht="11.4" x14ac:dyDescent="0.3">
      <c r="B356" s="80"/>
      <c r="C356" s="80"/>
      <c r="D356" s="80"/>
      <c r="E356" s="80"/>
      <c r="F356" s="80"/>
      <c r="G356" s="80"/>
      <c r="H356" s="80"/>
      <c r="I356" s="108"/>
      <c r="K356" s="80"/>
    </row>
    <row r="357" spans="2:11" s="82" customFormat="1" ht="11.4" x14ac:dyDescent="0.3">
      <c r="B357" s="80"/>
      <c r="C357" s="80"/>
      <c r="D357" s="80"/>
      <c r="E357" s="80"/>
      <c r="F357" s="80"/>
      <c r="G357" s="80"/>
      <c r="H357" s="80"/>
      <c r="I357" s="108"/>
      <c r="K357" s="80"/>
    </row>
    <row r="358" spans="2:11" s="82" customFormat="1" ht="11.4" x14ac:dyDescent="0.3">
      <c r="B358" s="80"/>
      <c r="C358" s="80"/>
      <c r="D358" s="80"/>
      <c r="E358" s="80"/>
      <c r="F358" s="80"/>
      <c r="G358" s="80"/>
      <c r="H358" s="80"/>
      <c r="I358" s="108"/>
      <c r="K358" s="80"/>
    </row>
    <row r="359" spans="2:11" s="82" customFormat="1" ht="11.4" x14ac:dyDescent="0.3">
      <c r="B359" s="80"/>
      <c r="C359" s="80"/>
      <c r="D359" s="80"/>
      <c r="E359" s="80"/>
      <c r="F359" s="80"/>
      <c r="G359" s="80"/>
      <c r="H359" s="80"/>
      <c r="I359" s="108"/>
      <c r="K359" s="80"/>
    </row>
    <row r="360" spans="2:11" s="82" customFormat="1" ht="11.4" x14ac:dyDescent="0.3">
      <c r="B360" s="80"/>
      <c r="C360" s="80"/>
      <c r="D360" s="80"/>
      <c r="E360" s="80"/>
      <c r="F360" s="80"/>
      <c r="G360" s="80"/>
      <c r="H360" s="80"/>
      <c r="I360" s="108"/>
      <c r="K360" s="80"/>
    </row>
    <row r="361" spans="2:11" s="82" customFormat="1" ht="11.4" x14ac:dyDescent="0.3">
      <c r="B361" s="80"/>
      <c r="C361" s="80"/>
      <c r="D361" s="80"/>
      <c r="E361" s="80"/>
      <c r="F361" s="80"/>
      <c r="G361" s="80"/>
      <c r="H361" s="80"/>
      <c r="I361" s="108"/>
      <c r="K361" s="80"/>
    </row>
    <row r="362" spans="2:11" s="82" customFormat="1" ht="11.4" x14ac:dyDescent="0.3">
      <c r="B362" s="80"/>
      <c r="C362" s="80"/>
      <c r="D362" s="80"/>
      <c r="E362" s="80"/>
      <c r="F362" s="80"/>
      <c r="G362" s="80"/>
      <c r="H362" s="80"/>
      <c r="I362" s="108"/>
      <c r="K362" s="80"/>
    </row>
    <row r="363" spans="2:11" s="82" customFormat="1" ht="11.4" x14ac:dyDescent="0.3">
      <c r="B363" s="80"/>
      <c r="C363" s="80"/>
      <c r="D363" s="80"/>
      <c r="E363" s="80"/>
      <c r="F363" s="80"/>
      <c r="G363" s="80"/>
      <c r="H363" s="80"/>
      <c r="I363" s="108"/>
      <c r="K363" s="80"/>
    </row>
    <row r="364" spans="2:11" s="82" customFormat="1" ht="11.4" x14ac:dyDescent="0.3">
      <c r="B364" s="80"/>
      <c r="C364" s="80"/>
      <c r="D364" s="80"/>
      <c r="E364" s="80"/>
      <c r="F364" s="80"/>
      <c r="G364" s="80"/>
      <c r="H364" s="80"/>
      <c r="I364" s="108"/>
      <c r="K364" s="80"/>
    </row>
    <row r="365" spans="2:11" s="82" customFormat="1" ht="11.4" x14ac:dyDescent="0.3">
      <c r="B365" s="80"/>
      <c r="C365" s="80"/>
      <c r="D365" s="80"/>
      <c r="E365" s="80"/>
      <c r="F365" s="80"/>
      <c r="G365" s="80"/>
      <c r="H365" s="80"/>
      <c r="I365" s="108"/>
      <c r="K365" s="80"/>
    </row>
    <row r="366" spans="2:11" s="82" customFormat="1" ht="11.4" x14ac:dyDescent="0.3">
      <c r="B366" s="80"/>
      <c r="C366" s="80"/>
      <c r="D366" s="80"/>
      <c r="E366" s="80"/>
      <c r="F366" s="80"/>
      <c r="G366" s="80"/>
      <c r="H366" s="80"/>
      <c r="I366" s="108"/>
      <c r="K366" s="80"/>
    </row>
    <row r="367" spans="2:11" s="82" customFormat="1" ht="11.4" x14ac:dyDescent="0.3">
      <c r="B367" s="80"/>
      <c r="C367" s="80"/>
      <c r="D367" s="80"/>
      <c r="E367" s="80"/>
      <c r="F367" s="80"/>
      <c r="G367" s="80"/>
      <c r="H367" s="80"/>
      <c r="I367" s="108"/>
      <c r="K367" s="80"/>
    </row>
    <row r="368" spans="2:11" s="82" customFormat="1" ht="11.4" x14ac:dyDescent="0.3">
      <c r="B368" s="80"/>
      <c r="C368" s="80"/>
      <c r="D368" s="80"/>
      <c r="E368" s="80"/>
      <c r="F368" s="80"/>
      <c r="G368" s="80"/>
      <c r="H368" s="80"/>
      <c r="I368" s="108"/>
      <c r="K368" s="80"/>
    </row>
    <row r="369" spans="2:11" s="82" customFormat="1" ht="11.4" x14ac:dyDescent="0.3">
      <c r="B369" s="80"/>
      <c r="C369" s="80"/>
      <c r="D369" s="80"/>
      <c r="E369" s="80"/>
      <c r="F369" s="80"/>
      <c r="G369" s="80"/>
      <c r="H369" s="80"/>
      <c r="I369" s="108"/>
      <c r="K369" s="80"/>
    </row>
    <row r="370" spans="2:11" s="82" customFormat="1" ht="11.4" x14ac:dyDescent="0.3">
      <c r="B370" s="80"/>
      <c r="C370" s="80"/>
      <c r="D370" s="80"/>
      <c r="E370" s="80"/>
      <c r="F370" s="80"/>
      <c r="G370" s="80"/>
      <c r="H370" s="80"/>
      <c r="I370" s="108"/>
      <c r="K370" s="80"/>
    </row>
    <row r="371" spans="2:11" s="82" customFormat="1" ht="11.4" x14ac:dyDescent="0.3">
      <c r="B371" s="80"/>
      <c r="C371" s="80"/>
      <c r="D371" s="80"/>
      <c r="E371" s="80"/>
      <c r="F371" s="80"/>
      <c r="G371" s="80"/>
      <c r="H371" s="80"/>
      <c r="I371" s="108"/>
      <c r="K371" s="80"/>
    </row>
    <row r="372" spans="2:11" s="82" customFormat="1" ht="11.4" x14ac:dyDescent="0.3">
      <c r="B372" s="80"/>
      <c r="C372" s="80"/>
      <c r="D372" s="80"/>
      <c r="E372" s="80"/>
      <c r="F372" s="80"/>
      <c r="G372" s="80"/>
      <c r="H372" s="80"/>
      <c r="I372" s="108"/>
      <c r="K372" s="80"/>
    </row>
    <row r="373" spans="2:11" s="82" customFormat="1" ht="11.4" x14ac:dyDescent="0.3">
      <c r="B373" s="80"/>
      <c r="C373" s="80"/>
      <c r="D373" s="80"/>
      <c r="E373" s="80"/>
      <c r="F373" s="80"/>
      <c r="G373" s="80"/>
      <c r="H373" s="80"/>
      <c r="I373" s="108"/>
      <c r="K373" s="80"/>
    </row>
    <row r="374" spans="2:11" s="82" customFormat="1" ht="11.4" x14ac:dyDescent="0.3">
      <c r="B374" s="80"/>
      <c r="C374" s="80"/>
      <c r="D374" s="80"/>
      <c r="E374" s="80"/>
      <c r="F374" s="80"/>
      <c r="G374" s="80"/>
      <c r="H374" s="80"/>
      <c r="I374" s="108"/>
      <c r="K374" s="80"/>
    </row>
    <row r="375" spans="2:11" s="82" customFormat="1" ht="11.4" x14ac:dyDescent="0.3">
      <c r="B375" s="80"/>
      <c r="C375" s="80"/>
      <c r="D375" s="80"/>
      <c r="E375" s="80"/>
      <c r="F375" s="80"/>
      <c r="G375" s="80"/>
      <c r="H375" s="80"/>
      <c r="I375" s="108"/>
      <c r="K375" s="80"/>
    </row>
    <row r="376" spans="2:11" s="82" customFormat="1" ht="11.4" x14ac:dyDescent="0.3">
      <c r="B376" s="80"/>
      <c r="C376" s="80"/>
      <c r="D376" s="80"/>
      <c r="E376" s="80"/>
      <c r="F376" s="80"/>
      <c r="G376" s="80"/>
      <c r="H376" s="80"/>
      <c r="I376" s="108"/>
      <c r="K376" s="80"/>
    </row>
    <row r="377" spans="2:11" s="82" customFormat="1" ht="11.4" x14ac:dyDescent="0.3">
      <c r="B377" s="80"/>
      <c r="C377" s="80"/>
      <c r="D377" s="80"/>
      <c r="E377" s="80"/>
      <c r="F377" s="80"/>
      <c r="G377" s="80"/>
      <c r="H377" s="80"/>
      <c r="I377" s="108"/>
      <c r="K377" s="80"/>
    </row>
    <row r="378" spans="2:11" s="82" customFormat="1" ht="11.4" x14ac:dyDescent="0.3">
      <c r="B378" s="80"/>
      <c r="C378" s="80"/>
      <c r="D378" s="80"/>
      <c r="E378" s="80"/>
      <c r="F378" s="80"/>
      <c r="G378" s="80"/>
      <c r="H378" s="80"/>
      <c r="I378" s="108"/>
      <c r="K378" s="80"/>
    </row>
    <row r="379" spans="2:11" s="82" customFormat="1" ht="11.4" x14ac:dyDescent="0.3">
      <c r="B379" s="80"/>
      <c r="C379" s="80"/>
      <c r="D379" s="80"/>
      <c r="E379" s="80"/>
      <c r="F379" s="80"/>
      <c r="G379" s="80"/>
      <c r="H379" s="80"/>
      <c r="I379" s="108"/>
      <c r="K379" s="80"/>
    </row>
    <row r="380" spans="2:11" s="82" customFormat="1" ht="11.4" x14ac:dyDescent="0.3">
      <c r="B380" s="80"/>
      <c r="C380" s="80"/>
      <c r="D380" s="80"/>
      <c r="E380" s="80"/>
      <c r="F380" s="80"/>
      <c r="G380" s="80"/>
      <c r="H380" s="80"/>
      <c r="I380" s="108"/>
      <c r="K380" s="80"/>
    </row>
    <row r="381" spans="2:11" s="82" customFormat="1" ht="11.4" x14ac:dyDescent="0.3">
      <c r="B381" s="80"/>
      <c r="C381" s="80"/>
      <c r="D381" s="80"/>
      <c r="E381" s="80"/>
      <c r="F381" s="80"/>
      <c r="G381" s="80"/>
      <c r="H381" s="80"/>
      <c r="I381" s="108"/>
      <c r="K381" s="80"/>
    </row>
    <row r="382" spans="2:11" s="82" customFormat="1" ht="11.4" x14ac:dyDescent="0.3">
      <c r="B382" s="80"/>
      <c r="C382" s="80"/>
      <c r="D382" s="80"/>
      <c r="E382" s="80"/>
      <c r="F382" s="80"/>
      <c r="G382" s="80"/>
      <c r="H382" s="80"/>
      <c r="I382" s="108"/>
      <c r="K382" s="80"/>
    </row>
    <row r="383" spans="2:11" s="82" customFormat="1" ht="11.4" x14ac:dyDescent="0.3">
      <c r="B383" s="80"/>
      <c r="C383" s="80"/>
      <c r="D383" s="80"/>
      <c r="E383" s="80"/>
      <c r="F383" s="80"/>
      <c r="G383" s="80"/>
      <c r="H383" s="80"/>
      <c r="I383" s="108"/>
      <c r="K383" s="80"/>
    </row>
    <row r="384" spans="2:11" s="82" customFormat="1" ht="11.4" x14ac:dyDescent="0.3">
      <c r="B384" s="80"/>
      <c r="C384" s="80"/>
      <c r="D384" s="80"/>
      <c r="E384" s="80"/>
      <c r="F384" s="80"/>
      <c r="G384" s="80"/>
      <c r="H384" s="80"/>
      <c r="I384" s="108"/>
      <c r="K384" s="80"/>
    </row>
    <row r="385" spans="2:11" s="82" customFormat="1" ht="11.4" x14ac:dyDescent="0.3">
      <c r="B385" s="80"/>
      <c r="C385" s="80"/>
      <c r="D385" s="80"/>
      <c r="E385" s="80"/>
      <c r="F385" s="80"/>
      <c r="G385" s="80"/>
      <c r="H385" s="80"/>
      <c r="I385" s="108"/>
      <c r="K385" s="80"/>
    </row>
    <row r="386" spans="2:11" s="82" customFormat="1" ht="11.4" x14ac:dyDescent="0.3">
      <c r="B386" s="80"/>
      <c r="C386" s="80"/>
      <c r="D386" s="80"/>
      <c r="E386" s="80"/>
      <c r="F386" s="80"/>
      <c r="G386" s="80"/>
      <c r="H386" s="80"/>
      <c r="I386" s="108"/>
      <c r="K386" s="80"/>
    </row>
    <row r="387" spans="2:11" s="82" customFormat="1" ht="11.4" x14ac:dyDescent="0.3">
      <c r="B387" s="80"/>
      <c r="C387" s="80"/>
      <c r="D387" s="80"/>
      <c r="E387" s="80"/>
      <c r="F387" s="80"/>
      <c r="G387" s="80"/>
      <c r="H387" s="80"/>
      <c r="I387" s="108"/>
      <c r="K387" s="80"/>
    </row>
    <row r="388" spans="2:11" s="82" customFormat="1" ht="11.4" x14ac:dyDescent="0.3">
      <c r="B388" s="80"/>
      <c r="C388" s="80"/>
      <c r="D388" s="80"/>
      <c r="E388" s="80"/>
      <c r="F388" s="80"/>
      <c r="G388" s="80"/>
      <c r="H388" s="80"/>
      <c r="I388" s="108"/>
      <c r="K388" s="80"/>
    </row>
    <row r="389" spans="2:11" s="82" customFormat="1" ht="11.4" x14ac:dyDescent="0.3">
      <c r="B389" s="80"/>
      <c r="C389" s="80"/>
      <c r="D389" s="80"/>
      <c r="E389" s="80"/>
      <c r="F389" s="80"/>
      <c r="G389" s="80"/>
      <c r="H389" s="80"/>
      <c r="I389" s="108"/>
      <c r="K389" s="80"/>
    </row>
    <row r="390" spans="2:11" s="82" customFormat="1" ht="11.4" x14ac:dyDescent="0.3">
      <c r="B390" s="80"/>
      <c r="C390" s="80"/>
      <c r="D390" s="80"/>
      <c r="E390" s="80"/>
      <c r="F390" s="80"/>
      <c r="G390" s="80"/>
      <c r="H390" s="80"/>
      <c r="I390" s="108"/>
      <c r="K390" s="80"/>
    </row>
    <row r="391" spans="2:11" s="82" customFormat="1" ht="11.4" x14ac:dyDescent="0.3">
      <c r="B391" s="80"/>
      <c r="C391" s="80"/>
      <c r="D391" s="80"/>
      <c r="E391" s="80"/>
      <c r="F391" s="80"/>
      <c r="G391" s="80"/>
      <c r="H391" s="80"/>
      <c r="I391" s="108"/>
      <c r="K391" s="80"/>
    </row>
    <row r="392" spans="2:11" s="82" customFormat="1" ht="11.4" x14ac:dyDescent="0.3">
      <c r="B392" s="80"/>
      <c r="C392" s="80"/>
      <c r="D392" s="80"/>
      <c r="E392" s="80"/>
      <c r="F392" s="80"/>
      <c r="G392" s="80"/>
      <c r="H392" s="80"/>
      <c r="I392" s="108"/>
      <c r="K392" s="80"/>
    </row>
    <row r="393" spans="2:11" s="82" customFormat="1" ht="11.4" x14ac:dyDescent="0.3">
      <c r="B393" s="80"/>
      <c r="C393" s="80"/>
      <c r="D393" s="80"/>
      <c r="E393" s="80"/>
      <c r="F393" s="80"/>
      <c r="G393" s="80"/>
      <c r="H393" s="80"/>
      <c r="I393" s="108"/>
      <c r="K393" s="80"/>
    </row>
    <row r="394" spans="2:11" s="82" customFormat="1" ht="11.4" x14ac:dyDescent="0.3">
      <c r="B394" s="80"/>
      <c r="C394" s="80"/>
      <c r="D394" s="80"/>
      <c r="E394" s="80"/>
      <c r="F394" s="80"/>
      <c r="G394" s="80"/>
      <c r="H394" s="80"/>
      <c r="I394" s="108"/>
      <c r="K394" s="80"/>
    </row>
    <row r="395" spans="2:11" s="82" customFormat="1" ht="11.4" x14ac:dyDescent="0.3">
      <c r="B395" s="80"/>
      <c r="C395" s="80"/>
      <c r="D395" s="80"/>
      <c r="E395" s="80"/>
      <c r="F395" s="80"/>
      <c r="G395" s="80"/>
      <c r="H395" s="80"/>
      <c r="I395" s="108"/>
      <c r="K395" s="80"/>
    </row>
    <row r="396" spans="2:11" s="82" customFormat="1" ht="11.4" x14ac:dyDescent="0.3">
      <c r="B396" s="80"/>
      <c r="C396" s="80"/>
      <c r="D396" s="80"/>
      <c r="E396" s="80"/>
      <c r="F396" s="80"/>
      <c r="G396" s="80"/>
      <c r="H396" s="80"/>
      <c r="I396" s="108"/>
      <c r="K396" s="80"/>
    </row>
    <row r="397" spans="2:11" s="82" customFormat="1" ht="11.4" x14ac:dyDescent="0.3">
      <c r="B397" s="80"/>
      <c r="C397" s="80"/>
      <c r="D397" s="80"/>
      <c r="E397" s="80"/>
      <c r="F397" s="80"/>
      <c r="G397" s="80"/>
      <c r="H397" s="80"/>
      <c r="I397" s="108"/>
      <c r="K397" s="80"/>
    </row>
    <row r="398" spans="2:11" s="82" customFormat="1" ht="11.4" x14ac:dyDescent="0.3">
      <c r="B398" s="80"/>
      <c r="C398" s="80"/>
      <c r="D398" s="80"/>
      <c r="E398" s="80"/>
      <c r="F398" s="80"/>
      <c r="G398" s="80"/>
      <c r="H398" s="80"/>
      <c r="I398" s="108"/>
      <c r="K398" s="80"/>
    </row>
    <row r="399" spans="2:11" s="82" customFormat="1" ht="11.4" x14ac:dyDescent="0.3">
      <c r="B399" s="80"/>
      <c r="C399" s="80"/>
      <c r="D399" s="80"/>
      <c r="E399" s="80"/>
      <c r="F399" s="80"/>
      <c r="G399" s="80"/>
      <c r="H399" s="80"/>
      <c r="I399" s="108"/>
      <c r="K399" s="80"/>
    </row>
    <row r="400" spans="2:11" s="82" customFormat="1" ht="11.4" x14ac:dyDescent="0.3">
      <c r="B400" s="80"/>
      <c r="C400" s="80"/>
      <c r="D400" s="80"/>
      <c r="E400" s="80"/>
      <c r="F400" s="80"/>
      <c r="G400" s="80"/>
      <c r="H400" s="80"/>
      <c r="I400" s="108"/>
      <c r="K400" s="80"/>
    </row>
    <row r="401" spans="2:11" s="82" customFormat="1" ht="11.4" x14ac:dyDescent="0.3">
      <c r="B401" s="80"/>
      <c r="C401" s="80"/>
      <c r="D401" s="80"/>
      <c r="E401" s="80"/>
      <c r="F401" s="80"/>
      <c r="G401" s="80"/>
      <c r="H401" s="80"/>
      <c r="I401" s="108"/>
      <c r="K401" s="80"/>
    </row>
    <row r="402" spans="2:11" s="82" customFormat="1" ht="11.4" x14ac:dyDescent="0.3">
      <c r="B402" s="80"/>
      <c r="C402" s="80"/>
      <c r="D402" s="80"/>
      <c r="E402" s="80"/>
      <c r="F402" s="80"/>
      <c r="G402" s="80"/>
      <c r="H402" s="80"/>
      <c r="I402" s="108"/>
      <c r="K402" s="80"/>
    </row>
    <row r="403" spans="2:11" s="82" customFormat="1" ht="11.4" x14ac:dyDescent="0.3">
      <c r="B403" s="80"/>
      <c r="C403" s="80"/>
      <c r="D403" s="80"/>
      <c r="E403" s="80"/>
      <c r="F403" s="80"/>
      <c r="G403" s="80"/>
      <c r="H403" s="80"/>
      <c r="I403" s="108"/>
      <c r="K403" s="80"/>
    </row>
    <row r="404" spans="2:11" s="82" customFormat="1" ht="11.4" x14ac:dyDescent="0.3">
      <c r="B404" s="80"/>
      <c r="C404" s="80"/>
      <c r="D404" s="80"/>
      <c r="E404" s="80"/>
      <c r="F404" s="80"/>
      <c r="G404" s="80"/>
      <c r="H404" s="80"/>
      <c r="I404" s="108"/>
      <c r="K404" s="80"/>
    </row>
    <row r="405" spans="2:11" s="82" customFormat="1" ht="11.4" x14ac:dyDescent="0.3">
      <c r="B405" s="80"/>
      <c r="C405" s="80"/>
      <c r="D405" s="80"/>
      <c r="E405" s="80"/>
      <c r="F405" s="80"/>
      <c r="G405" s="80"/>
      <c r="H405" s="80"/>
      <c r="I405" s="108"/>
      <c r="K405" s="80"/>
    </row>
    <row r="406" spans="2:11" s="82" customFormat="1" ht="11.4" x14ac:dyDescent="0.3">
      <c r="B406" s="80"/>
      <c r="C406" s="80"/>
      <c r="D406" s="80"/>
      <c r="E406" s="80"/>
      <c r="F406" s="80"/>
      <c r="G406" s="80"/>
      <c r="H406" s="80"/>
      <c r="I406" s="108"/>
      <c r="K406" s="80"/>
    </row>
    <row r="407" spans="2:11" s="82" customFormat="1" ht="11.4" x14ac:dyDescent="0.3">
      <c r="B407" s="80"/>
      <c r="C407" s="80"/>
      <c r="D407" s="80"/>
      <c r="E407" s="80"/>
      <c r="F407" s="80"/>
      <c r="G407" s="80"/>
      <c r="H407" s="80"/>
      <c r="I407" s="108"/>
      <c r="K407" s="80"/>
    </row>
    <row r="408" spans="2:11" s="82" customFormat="1" ht="11.4" x14ac:dyDescent="0.3">
      <c r="B408" s="80"/>
      <c r="C408" s="80"/>
      <c r="D408" s="80"/>
      <c r="E408" s="80"/>
      <c r="F408" s="80"/>
      <c r="G408" s="80"/>
      <c r="H408" s="80"/>
      <c r="I408" s="108"/>
      <c r="K408" s="80"/>
    </row>
    <row r="409" spans="2:11" s="82" customFormat="1" ht="11.4" x14ac:dyDescent="0.3">
      <c r="B409" s="80"/>
      <c r="C409" s="80"/>
      <c r="D409" s="80"/>
      <c r="E409" s="80"/>
      <c r="F409" s="80"/>
      <c r="G409" s="80"/>
      <c r="H409" s="80"/>
      <c r="I409" s="108"/>
      <c r="K409" s="80"/>
    </row>
    <row r="410" spans="2:11" s="82" customFormat="1" ht="11.4" x14ac:dyDescent="0.3">
      <c r="B410" s="80"/>
      <c r="C410" s="80"/>
      <c r="D410" s="80"/>
      <c r="E410" s="80"/>
      <c r="F410" s="80"/>
      <c r="G410" s="80"/>
      <c r="H410" s="80"/>
      <c r="I410" s="108"/>
      <c r="K410" s="80"/>
    </row>
    <row r="411" spans="2:11" s="82" customFormat="1" ht="11.4" x14ac:dyDescent="0.3">
      <c r="B411" s="80"/>
      <c r="C411" s="80"/>
      <c r="D411" s="80"/>
      <c r="E411" s="80"/>
      <c r="F411" s="80"/>
      <c r="G411" s="80"/>
      <c r="H411" s="80"/>
      <c r="I411" s="108"/>
      <c r="K411" s="80"/>
    </row>
    <row r="412" spans="2:11" s="82" customFormat="1" ht="11.4" x14ac:dyDescent="0.3">
      <c r="B412" s="80"/>
      <c r="C412" s="80"/>
      <c r="D412" s="80"/>
      <c r="E412" s="80"/>
      <c r="F412" s="80"/>
      <c r="G412" s="80"/>
      <c r="H412" s="80"/>
      <c r="I412" s="108"/>
      <c r="K412" s="80"/>
    </row>
    <row r="413" spans="2:11" s="82" customFormat="1" ht="11.4" x14ac:dyDescent="0.3">
      <c r="B413" s="80"/>
      <c r="C413" s="80"/>
      <c r="D413" s="80"/>
      <c r="E413" s="80"/>
      <c r="F413" s="80"/>
      <c r="G413" s="80"/>
      <c r="H413" s="80"/>
      <c r="I413" s="108"/>
      <c r="K413" s="80"/>
    </row>
    <row r="414" spans="2:11" s="82" customFormat="1" ht="11.4" x14ac:dyDescent="0.3">
      <c r="B414" s="80"/>
      <c r="C414" s="80"/>
      <c r="D414" s="80"/>
      <c r="E414" s="80"/>
      <c r="F414" s="80"/>
      <c r="G414" s="80"/>
      <c r="H414" s="80"/>
      <c r="I414" s="108"/>
      <c r="K414" s="80"/>
    </row>
    <row r="415" spans="2:11" s="82" customFormat="1" ht="11.4" x14ac:dyDescent="0.3">
      <c r="B415" s="80"/>
      <c r="C415" s="80"/>
      <c r="D415" s="80"/>
      <c r="E415" s="80"/>
      <c r="F415" s="80"/>
      <c r="G415" s="80"/>
      <c r="H415" s="80"/>
      <c r="I415" s="108"/>
      <c r="K415" s="80"/>
    </row>
    <row r="416" spans="2:11" s="82" customFormat="1" ht="11.4" x14ac:dyDescent="0.3">
      <c r="B416" s="80"/>
      <c r="C416" s="80"/>
      <c r="D416" s="80"/>
      <c r="E416" s="80"/>
      <c r="F416" s="80"/>
      <c r="G416" s="80"/>
      <c r="H416" s="80"/>
      <c r="I416" s="108"/>
      <c r="K416" s="80"/>
    </row>
    <row r="417" spans="2:11" s="82" customFormat="1" ht="11.4" x14ac:dyDescent="0.3">
      <c r="B417" s="80"/>
      <c r="C417" s="80"/>
      <c r="D417" s="80"/>
      <c r="E417" s="80"/>
      <c r="F417" s="80"/>
      <c r="G417" s="80"/>
      <c r="H417" s="80"/>
      <c r="I417" s="108"/>
      <c r="K417" s="80"/>
    </row>
    <row r="418" spans="2:11" s="82" customFormat="1" ht="11.4" x14ac:dyDescent="0.3">
      <c r="B418" s="80"/>
      <c r="C418" s="80"/>
      <c r="D418" s="80"/>
      <c r="E418" s="80"/>
      <c r="F418" s="80"/>
      <c r="G418" s="80"/>
      <c r="H418" s="80"/>
      <c r="I418" s="108"/>
      <c r="K418" s="80"/>
    </row>
    <row r="419" spans="2:11" s="82" customFormat="1" ht="11.4" x14ac:dyDescent="0.3">
      <c r="B419" s="80"/>
      <c r="C419" s="80"/>
      <c r="D419" s="80"/>
      <c r="E419" s="80"/>
      <c r="F419" s="80"/>
      <c r="G419" s="80"/>
      <c r="H419" s="80"/>
      <c r="I419" s="108"/>
      <c r="K419" s="80"/>
    </row>
    <row r="420" spans="2:11" s="82" customFormat="1" ht="11.4" x14ac:dyDescent="0.3">
      <c r="B420" s="80"/>
      <c r="C420" s="80"/>
      <c r="D420" s="80"/>
      <c r="E420" s="80"/>
      <c r="F420" s="80"/>
      <c r="G420" s="80"/>
      <c r="H420" s="80"/>
      <c r="I420" s="108"/>
      <c r="K420" s="80"/>
    </row>
    <row r="421" spans="2:11" s="82" customFormat="1" ht="11.4" x14ac:dyDescent="0.3">
      <c r="B421" s="80"/>
      <c r="C421" s="80"/>
      <c r="D421" s="80"/>
      <c r="E421" s="80"/>
      <c r="F421" s="80"/>
      <c r="G421" s="80"/>
      <c r="H421" s="80"/>
      <c r="I421" s="108"/>
      <c r="K421" s="80"/>
    </row>
    <row r="422" spans="2:11" s="82" customFormat="1" ht="11.4" x14ac:dyDescent="0.3">
      <c r="B422" s="80"/>
      <c r="C422" s="80"/>
      <c r="D422" s="80"/>
      <c r="E422" s="80"/>
      <c r="F422" s="80"/>
      <c r="G422" s="80"/>
      <c r="H422" s="80"/>
      <c r="I422" s="108"/>
      <c r="K422" s="80"/>
    </row>
    <row r="423" spans="2:11" s="82" customFormat="1" ht="11.4" x14ac:dyDescent="0.3">
      <c r="B423" s="80"/>
      <c r="C423" s="80"/>
      <c r="D423" s="80"/>
      <c r="E423" s="80"/>
      <c r="F423" s="80"/>
      <c r="G423" s="80"/>
      <c r="H423" s="80"/>
      <c r="I423" s="108"/>
      <c r="K423" s="80"/>
    </row>
    <row r="424" spans="2:11" s="82" customFormat="1" ht="11.4" x14ac:dyDescent="0.3">
      <c r="B424" s="80"/>
      <c r="C424" s="80"/>
      <c r="D424" s="80"/>
      <c r="E424" s="80"/>
      <c r="F424" s="80"/>
      <c r="G424" s="80"/>
      <c r="H424" s="80"/>
      <c r="I424" s="108"/>
      <c r="K424" s="80"/>
    </row>
    <row r="425" spans="2:11" s="82" customFormat="1" ht="11.4" x14ac:dyDescent="0.3">
      <c r="B425" s="80"/>
      <c r="C425" s="80"/>
      <c r="D425" s="80"/>
      <c r="E425" s="80"/>
      <c r="F425" s="80"/>
      <c r="G425" s="80"/>
      <c r="H425" s="80"/>
      <c r="I425" s="108"/>
      <c r="K425" s="80"/>
    </row>
    <row r="426" spans="2:11" s="82" customFormat="1" ht="11.4" x14ac:dyDescent="0.3">
      <c r="B426" s="80"/>
      <c r="C426" s="80"/>
      <c r="D426" s="80"/>
      <c r="E426" s="80"/>
      <c r="F426" s="80"/>
      <c r="G426" s="80"/>
      <c r="H426" s="80"/>
      <c r="I426" s="108"/>
      <c r="K426" s="80"/>
    </row>
    <row r="427" spans="2:11" s="82" customFormat="1" ht="11.4" x14ac:dyDescent="0.3">
      <c r="B427" s="80"/>
      <c r="C427" s="80"/>
      <c r="D427" s="80"/>
      <c r="E427" s="80"/>
      <c r="F427" s="80"/>
      <c r="G427" s="80"/>
      <c r="H427" s="80"/>
      <c r="I427" s="108"/>
      <c r="K427" s="80"/>
    </row>
    <row r="428" spans="2:11" s="82" customFormat="1" ht="11.4" x14ac:dyDescent="0.3">
      <c r="B428" s="80"/>
      <c r="C428" s="80"/>
      <c r="D428" s="80"/>
      <c r="E428" s="80"/>
      <c r="F428" s="80"/>
      <c r="G428" s="80"/>
      <c r="H428" s="80"/>
      <c r="I428" s="108"/>
      <c r="K428" s="80"/>
    </row>
    <row r="429" spans="2:11" s="82" customFormat="1" ht="11.4" x14ac:dyDescent="0.3">
      <c r="B429" s="80"/>
      <c r="C429" s="80"/>
      <c r="D429" s="80"/>
      <c r="E429" s="80"/>
      <c r="F429" s="80"/>
      <c r="G429" s="80"/>
      <c r="H429" s="80"/>
      <c r="I429" s="108"/>
      <c r="K429" s="80"/>
    </row>
    <row r="430" spans="2:11" s="82" customFormat="1" ht="11.4" x14ac:dyDescent="0.3">
      <c r="B430" s="80"/>
      <c r="C430" s="80"/>
      <c r="D430" s="80"/>
      <c r="E430" s="80"/>
      <c r="F430" s="80"/>
      <c r="G430" s="80"/>
      <c r="H430" s="80"/>
      <c r="I430" s="108"/>
      <c r="K430" s="80"/>
    </row>
    <row r="431" spans="2:11" s="82" customFormat="1" ht="11.4" x14ac:dyDescent="0.3">
      <c r="B431" s="80"/>
      <c r="C431" s="80"/>
      <c r="D431" s="80"/>
      <c r="E431" s="80"/>
      <c r="F431" s="80"/>
      <c r="G431" s="80"/>
      <c r="H431" s="80"/>
      <c r="I431" s="108"/>
      <c r="K431" s="80"/>
    </row>
    <row r="432" spans="2:11" s="82" customFormat="1" ht="11.4" x14ac:dyDescent="0.3">
      <c r="B432" s="80"/>
      <c r="C432" s="80"/>
      <c r="D432" s="80"/>
      <c r="E432" s="80"/>
      <c r="F432" s="80"/>
      <c r="G432" s="80"/>
      <c r="H432" s="80"/>
      <c r="I432" s="108"/>
      <c r="K432" s="80"/>
    </row>
    <row r="433" spans="2:11" s="82" customFormat="1" ht="11.4" x14ac:dyDescent="0.3">
      <c r="B433" s="80"/>
      <c r="C433" s="80"/>
      <c r="D433" s="80"/>
      <c r="E433" s="80"/>
      <c r="F433" s="80"/>
      <c r="G433" s="80"/>
      <c r="H433" s="80"/>
      <c r="I433" s="108"/>
      <c r="K433" s="80"/>
    </row>
    <row r="434" spans="2:11" s="82" customFormat="1" ht="11.4" x14ac:dyDescent="0.3">
      <c r="B434" s="80"/>
      <c r="C434" s="80"/>
      <c r="D434" s="80"/>
      <c r="E434" s="80"/>
      <c r="F434" s="80"/>
      <c r="G434" s="80"/>
      <c r="H434" s="80"/>
      <c r="I434" s="108"/>
      <c r="K434" s="80"/>
    </row>
    <row r="435" spans="2:11" s="82" customFormat="1" ht="11.4" x14ac:dyDescent="0.3">
      <c r="B435" s="80"/>
      <c r="C435" s="80"/>
      <c r="D435" s="80"/>
      <c r="E435" s="80"/>
      <c r="F435" s="80"/>
      <c r="G435" s="80"/>
      <c r="H435" s="80"/>
      <c r="I435" s="108"/>
      <c r="K435" s="80"/>
    </row>
    <row r="436" spans="2:11" s="82" customFormat="1" ht="11.4" x14ac:dyDescent="0.3">
      <c r="B436" s="80"/>
      <c r="C436" s="80"/>
      <c r="D436" s="80"/>
      <c r="E436" s="80"/>
      <c r="F436" s="80"/>
      <c r="G436" s="80"/>
      <c r="H436" s="80"/>
      <c r="I436" s="108"/>
      <c r="K436" s="80"/>
    </row>
    <row r="437" spans="2:11" s="82" customFormat="1" ht="11.4" x14ac:dyDescent="0.3">
      <c r="B437" s="80"/>
      <c r="C437" s="80"/>
      <c r="D437" s="80"/>
      <c r="E437" s="80"/>
      <c r="F437" s="80"/>
      <c r="G437" s="80"/>
      <c r="H437" s="80"/>
      <c r="I437" s="108"/>
      <c r="K437" s="80"/>
    </row>
    <row r="438" spans="2:11" s="82" customFormat="1" ht="11.4" x14ac:dyDescent="0.3">
      <c r="B438" s="80"/>
      <c r="C438" s="80"/>
      <c r="D438" s="80"/>
      <c r="E438" s="80"/>
      <c r="F438" s="80"/>
      <c r="G438" s="80"/>
      <c r="H438" s="80"/>
      <c r="I438" s="108"/>
      <c r="K438" s="80"/>
    </row>
    <row r="439" spans="2:11" s="82" customFormat="1" ht="11.4" x14ac:dyDescent="0.3">
      <c r="B439" s="80"/>
      <c r="C439" s="80"/>
      <c r="D439" s="80"/>
      <c r="E439" s="80"/>
      <c r="F439" s="80"/>
      <c r="G439" s="80"/>
      <c r="H439" s="80"/>
      <c r="I439" s="108"/>
      <c r="K439" s="80"/>
    </row>
    <row r="440" spans="2:11" s="82" customFormat="1" ht="11.4" x14ac:dyDescent="0.3">
      <c r="B440" s="80"/>
      <c r="C440" s="80"/>
      <c r="D440" s="80"/>
      <c r="E440" s="80"/>
      <c r="F440" s="80"/>
      <c r="G440" s="80"/>
      <c r="H440" s="80"/>
      <c r="I440" s="108"/>
      <c r="K440" s="80"/>
    </row>
    <row r="441" spans="2:11" s="82" customFormat="1" ht="11.4" x14ac:dyDescent="0.3">
      <c r="B441" s="80"/>
      <c r="C441" s="80"/>
      <c r="D441" s="80"/>
      <c r="E441" s="80"/>
      <c r="F441" s="80"/>
      <c r="G441" s="80"/>
      <c r="H441" s="80"/>
      <c r="I441" s="108"/>
      <c r="K441" s="80"/>
    </row>
    <row r="442" spans="2:11" s="82" customFormat="1" ht="11.4" x14ac:dyDescent="0.3">
      <c r="B442" s="80"/>
      <c r="C442" s="80"/>
      <c r="D442" s="80"/>
      <c r="E442" s="80"/>
      <c r="F442" s="80"/>
      <c r="G442" s="80"/>
      <c r="H442" s="80"/>
      <c r="I442" s="108"/>
      <c r="K442" s="80"/>
    </row>
    <row r="443" spans="2:11" s="82" customFormat="1" ht="11.4" x14ac:dyDescent="0.3">
      <c r="B443" s="80"/>
      <c r="C443" s="80"/>
      <c r="D443" s="80"/>
      <c r="E443" s="80"/>
      <c r="F443" s="80"/>
      <c r="G443" s="80"/>
      <c r="H443" s="80"/>
      <c r="I443" s="108"/>
      <c r="K443" s="80"/>
    </row>
    <row r="444" spans="2:11" s="82" customFormat="1" ht="11.4" x14ac:dyDescent="0.3">
      <c r="B444" s="80"/>
      <c r="C444" s="80"/>
      <c r="D444" s="80"/>
      <c r="E444" s="80"/>
      <c r="F444" s="80"/>
      <c r="G444" s="80"/>
      <c r="H444" s="80"/>
      <c r="I444" s="108"/>
      <c r="K444" s="80"/>
    </row>
    <row r="445" spans="2:11" s="82" customFormat="1" ht="11.4" x14ac:dyDescent="0.3">
      <c r="B445" s="80"/>
      <c r="C445" s="80"/>
      <c r="D445" s="80"/>
      <c r="E445" s="80"/>
      <c r="F445" s="80"/>
      <c r="G445" s="80"/>
      <c r="H445" s="80"/>
      <c r="I445" s="108"/>
      <c r="K445" s="80"/>
    </row>
    <row r="446" spans="2:11" s="82" customFormat="1" ht="11.4" x14ac:dyDescent="0.3">
      <c r="B446" s="80"/>
      <c r="C446" s="80"/>
      <c r="D446" s="80"/>
      <c r="E446" s="80"/>
      <c r="F446" s="80"/>
      <c r="G446" s="80"/>
      <c r="H446" s="80"/>
      <c r="I446" s="108"/>
      <c r="K446" s="80"/>
    </row>
    <row r="447" spans="2:11" s="82" customFormat="1" ht="11.4" x14ac:dyDescent="0.3">
      <c r="B447" s="80"/>
      <c r="C447" s="80"/>
      <c r="D447" s="80"/>
      <c r="E447" s="80"/>
      <c r="F447" s="80"/>
      <c r="G447" s="80"/>
      <c r="H447" s="80"/>
      <c r="I447" s="108"/>
      <c r="K447" s="80"/>
    </row>
    <row r="448" spans="2:11" s="82" customFormat="1" ht="11.4" x14ac:dyDescent="0.3">
      <c r="B448" s="80"/>
      <c r="C448" s="80"/>
      <c r="D448" s="80"/>
      <c r="E448" s="80"/>
      <c r="F448" s="80"/>
      <c r="G448" s="80"/>
      <c r="H448" s="80"/>
      <c r="I448" s="108"/>
      <c r="K448" s="80"/>
    </row>
    <row r="449" spans="2:11" s="82" customFormat="1" ht="11.4" x14ac:dyDescent="0.3">
      <c r="B449" s="80"/>
      <c r="C449" s="80"/>
      <c r="D449" s="80"/>
      <c r="E449" s="80"/>
      <c r="F449" s="80"/>
      <c r="G449" s="80"/>
      <c r="H449" s="80"/>
      <c r="I449" s="108"/>
      <c r="K449" s="80"/>
    </row>
    <row r="450" spans="2:11" s="82" customFormat="1" ht="11.4" x14ac:dyDescent="0.3">
      <c r="B450" s="80"/>
      <c r="C450" s="80"/>
      <c r="D450" s="80"/>
      <c r="E450" s="80"/>
      <c r="F450" s="80"/>
      <c r="G450" s="80"/>
      <c r="H450" s="80"/>
      <c r="I450" s="108"/>
      <c r="K450" s="80"/>
    </row>
    <row r="451" spans="2:11" s="82" customFormat="1" ht="11.4" x14ac:dyDescent="0.3">
      <c r="B451" s="80"/>
      <c r="C451" s="80"/>
      <c r="D451" s="80"/>
      <c r="E451" s="80"/>
      <c r="F451" s="80"/>
      <c r="G451" s="80"/>
      <c r="H451" s="80"/>
      <c r="I451" s="108"/>
      <c r="K451" s="80"/>
    </row>
    <row r="452" spans="2:11" s="82" customFormat="1" ht="11.4" x14ac:dyDescent="0.3">
      <c r="B452" s="80"/>
      <c r="C452" s="80"/>
      <c r="D452" s="80"/>
      <c r="E452" s="80"/>
      <c r="F452" s="80"/>
      <c r="G452" s="80"/>
      <c r="H452" s="80"/>
      <c r="I452" s="108"/>
      <c r="K452" s="80"/>
    </row>
    <row r="453" spans="2:11" s="82" customFormat="1" ht="11.4" x14ac:dyDescent="0.3">
      <c r="B453" s="80"/>
      <c r="C453" s="80"/>
      <c r="D453" s="80"/>
      <c r="E453" s="80"/>
      <c r="F453" s="80"/>
      <c r="G453" s="80"/>
      <c r="H453" s="80"/>
      <c r="I453" s="108"/>
      <c r="K453" s="80"/>
    </row>
    <row r="454" spans="2:11" s="82" customFormat="1" ht="11.4" x14ac:dyDescent="0.3">
      <c r="B454" s="80"/>
      <c r="C454" s="80"/>
      <c r="D454" s="80"/>
      <c r="E454" s="80"/>
      <c r="F454" s="80"/>
      <c r="G454" s="80"/>
      <c r="H454" s="80"/>
      <c r="I454" s="108"/>
      <c r="K454" s="80"/>
    </row>
    <row r="455" spans="2:11" s="82" customFormat="1" ht="11.4" x14ac:dyDescent="0.3">
      <c r="B455" s="80"/>
      <c r="C455" s="80"/>
      <c r="D455" s="80"/>
      <c r="E455" s="80"/>
      <c r="F455" s="80"/>
      <c r="G455" s="80"/>
      <c r="H455" s="80"/>
      <c r="I455" s="108"/>
      <c r="K455" s="80"/>
    </row>
    <row r="456" spans="2:11" s="82" customFormat="1" ht="11.4" x14ac:dyDescent="0.3">
      <c r="B456" s="80"/>
      <c r="C456" s="80"/>
      <c r="D456" s="80"/>
      <c r="E456" s="80"/>
      <c r="F456" s="80"/>
      <c r="G456" s="80"/>
      <c r="H456" s="80"/>
      <c r="I456" s="108"/>
      <c r="K456" s="80"/>
    </row>
    <row r="457" spans="2:11" s="82" customFormat="1" ht="11.4" x14ac:dyDescent="0.3">
      <c r="B457" s="80"/>
      <c r="C457" s="80"/>
      <c r="D457" s="80"/>
      <c r="E457" s="80"/>
      <c r="F457" s="80"/>
      <c r="G457" s="80"/>
      <c r="H457" s="80"/>
      <c r="I457" s="108"/>
      <c r="K457" s="80"/>
    </row>
    <row r="458" spans="2:11" s="82" customFormat="1" ht="11.4" x14ac:dyDescent="0.3">
      <c r="B458" s="80"/>
      <c r="C458" s="80"/>
      <c r="D458" s="80"/>
      <c r="E458" s="80"/>
      <c r="F458" s="80"/>
      <c r="G458" s="80"/>
      <c r="H458" s="80"/>
      <c r="I458" s="108"/>
      <c r="K458" s="80"/>
    </row>
    <row r="459" spans="2:11" s="82" customFormat="1" ht="11.4" x14ac:dyDescent="0.3">
      <c r="B459" s="80"/>
      <c r="C459" s="80"/>
      <c r="D459" s="80"/>
      <c r="E459" s="80"/>
      <c r="F459" s="80"/>
      <c r="G459" s="80"/>
      <c r="H459" s="80"/>
      <c r="I459" s="108"/>
      <c r="K459" s="80"/>
    </row>
    <row r="460" spans="2:11" s="82" customFormat="1" ht="11.4" x14ac:dyDescent="0.3">
      <c r="B460" s="80"/>
      <c r="C460" s="80"/>
      <c r="D460" s="80"/>
      <c r="E460" s="80"/>
      <c r="F460" s="80"/>
      <c r="G460" s="80"/>
      <c r="H460" s="80"/>
      <c r="I460" s="108"/>
      <c r="K460" s="80"/>
    </row>
    <row r="461" spans="2:11" s="82" customFormat="1" ht="11.4" x14ac:dyDescent="0.3">
      <c r="B461" s="80"/>
      <c r="C461" s="80"/>
      <c r="D461" s="80"/>
      <c r="E461" s="80"/>
      <c r="F461" s="80"/>
      <c r="G461" s="80"/>
      <c r="H461" s="80"/>
      <c r="I461" s="108"/>
      <c r="K461" s="80"/>
    </row>
    <row r="462" spans="2:11" s="82" customFormat="1" ht="11.4" x14ac:dyDescent="0.3">
      <c r="B462" s="80"/>
      <c r="C462" s="80"/>
      <c r="D462" s="80"/>
      <c r="E462" s="80"/>
      <c r="F462" s="80"/>
      <c r="G462" s="80"/>
      <c r="H462" s="80"/>
      <c r="I462" s="108"/>
      <c r="K462" s="80"/>
    </row>
    <row r="463" spans="2:11" s="82" customFormat="1" ht="11.4" x14ac:dyDescent="0.3">
      <c r="B463" s="80"/>
      <c r="C463" s="80"/>
      <c r="D463" s="80"/>
      <c r="E463" s="80"/>
      <c r="F463" s="80"/>
      <c r="G463" s="80"/>
      <c r="H463" s="80"/>
      <c r="I463" s="108"/>
      <c r="K463" s="80"/>
    </row>
    <row r="464" spans="2:11" s="82" customFormat="1" ht="11.4" x14ac:dyDescent="0.3">
      <c r="B464" s="80"/>
      <c r="C464" s="80"/>
      <c r="D464" s="80"/>
      <c r="E464" s="80"/>
      <c r="F464" s="80"/>
      <c r="G464" s="80"/>
      <c r="H464" s="80"/>
      <c r="I464" s="108"/>
      <c r="K464" s="80"/>
    </row>
    <row r="465" spans="2:11" s="82" customFormat="1" ht="11.4" x14ac:dyDescent="0.3">
      <c r="B465" s="80"/>
      <c r="C465" s="80"/>
      <c r="D465" s="80"/>
      <c r="E465" s="80"/>
      <c r="F465" s="80"/>
      <c r="G465" s="80"/>
      <c r="H465" s="80"/>
      <c r="I465" s="108"/>
      <c r="K465" s="80"/>
    </row>
    <row r="466" spans="2:11" s="82" customFormat="1" ht="11.4" x14ac:dyDescent="0.3">
      <c r="B466" s="80"/>
      <c r="C466" s="80"/>
      <c r="D466" s="80"/>
      <c r="E466" s="80"/>
      <c r="F466" s="80"/>
      <c r="G466" s="80"/>
      <c r="H466" s="80"/>
      <c r="I466" s="108"/>
      <c r="K466" s="80"/>
    </row>
    <row r="467" spans="2:11" s="82" customFormat="1" ht="11.4" x14ac:dyDescent="0.3">
      <c r="B467" s="80"/>
      <c r="C467" s="80"/>
      <c r="D467" s="80"/>
      <c r="E467" s="80"/>
      <c r="F467" s="80"/>
      <c r="G467" s="80"/>
      <c r="H467" s="80"/>
      <c r="I467" s="108"/>
      <c r="K467" s="80"/>
    </row>
    <row r="468" spans="2:11" s="82" customFormat="1" ht="11.4" x14ac:dyDescent="0.3">
      <c r="B468" s="80"/>
      <c r="C468" s="80"/>
      <c r="D468" s="80"/>
      <c r="E468" s="80"/>
      <c r="F468" s="80"/>
      <c r="G468" s="80"/>
      <c r="H468" s="80"/>
      <c r="I468" s="108"/>
      <c r="K468" s="80"/>
    </row>
    <row r="469" spans="2:11" s="82" customFormat="1" ht="11.4" x14ac:dyDescent="0.3">
      <c r="B469" s="80"/>
      <c r="C469" s="80"/>
      <c r="D469" s="80"/>
      <c r="E469" s="80"/>
      <c r="F469" s="80"/>
      <c r="G469" s="80"/>
      <c r="H469" s="80"/>
      <c r="I469" s="108"/>
      <c r="K469" s="80"/>
    </row>
    <row r="470" spans="2:11" s="82" customFormat="1" ht="11.4" x14ac:dyDescent="0.3">
      <c r="B470" s="80"/>
      <c r="C470" s="80"/>
      <c r="D470" s="80"/>
      <c r="E470" s="80"/>
      <c r="F470" s="80"/>
      <c r="G470" s="80"/>
      <c r="H470" s="80"/>
      <c r="I470" s="108"/>
      <c r="K470" s="80"/>
    </row>
    <row r="471" spans="2:11" s="82" customFormat="1" ht="11.4" x14ac:dyDescent="0.3">
      <c r="B471" s="80"/>
      <c r="C471" s="80"/>
      <c r="D471" s="80"/>
      <c r="E471" s="80"/>
      <c r="F471" s="80"/>
      <c r="G471" s="80"/>
      <c r="H471" s="80"/>
      <c r="I471" s="108"/>
      <c r="K471" s="80"/>
    </row>
    <row r="472" spans="2:11" s="82" customFormat="1" ht="11.4" x14ac:dyDescent="0.3">
      <c r="B472" s="80"/>
      <c r="C472" s="80"/>
      <c r="D472" s="80"/>
      <c r="E472" s="80"/>
      <c r="F472" s="80"/>
      <c r="G472" s="80"/>
      <c r="H472" s="80"/>
      <c r="I472" s="108"/>
      <c r="K472" s="80"/>
    </row>
    <row r="473" spans="2:11" s="82" customFormat="1" ht="11.4" x14ac:dyDescent="0.3">
      <c r="B473" s="80"/>
      <c r="C473" s="80"/>
      <c r="D473" s="80"/>
      <c r="E473" s="80"/>
      <c r="F473" s="80"/>
      <c r="G473" s="80"/>
      <c r="H473" s="80"/>
      <c r="I473" s="108"/>
      <c r="K473" s="80"/>
    </row>
    <row r="474" spans="2:11" s="82" customFormat="1" ht="11.4" x14ac:dyDescent="0.3">
      <c r="B474" s="80"/>
      <c r="C474" s="80"/>
      <c r="D474" s="80"/>
      <c r="E474" s="80"/>
      <c r="F474" s="80"/>
      <c r="G474" s="80"/>
      <c r="H474" s="80"/>
      <c r="I474" s="108"/>
      <c r="K474" s="80"/>
    </row>
    <row r="475" spans="2:11" s="82" customFormat="1" ht="11.4" x14ac:dyDescent="0.3">
      <c r="B475" s="80"/>
      <c r="C475" s="80"/>
      <c r="D475" s="80"/>
      <c r="E475" s="80"/>
      <c r="F475" s="80"/>
      <c r="G475" s="80"/>
      <c r="H475" s="80"/>
      <c r="I475" s="108"/>
      <c r="K475" s="80"/>
    </row>
    <row r="476" spans="2:11" s="82" customFormat="1" ht="11.4" x14ac:dyDescent="0.3">
      <c r="B476" s="80"/>
      <c r="C476" s="80"/>
      <c r="D476" s="80"/>
      <c r="E476" s="80"/>
      <c r="F476" s="80"/>
      <c r="G476" s="80"/>
      <c r="H476" s="80"/>
      <c r="I476" s="108"/>
      <c r="K476" s="80"/>
    </row>
    <row r="477" spans="2:11" s="82" customFormat="1" ht="11.4" x14ac:dyDescent="0.3">
      <c r="B477" s="80"/>
      <c r="C477" s="80"/>
      <c r="D477" s="80"/>
      <c r="E477" s="80"/>
      <c r="F477" s="80"/>
      <c r="G477" s="80"/>
      <c r="H477" s="80"/>
      <c r="I477" s="108"/>
      <c r="K477" s="80"/>
    </row>
    <row r="478" spans="2:11" s="82" customFormat="1" ht="11.4" x14ac:dyDescent="0.3">
      <c r="B478" s="80"/>
      <c r="C478" s="80"/>
      <c r="D478" s="80"/>
      <c r="E478" s="80"/>
      <c r="F478" s="80"/>
      <c r="G478" s="80"/>
      <c r="H478" s="80"/>
      <c r="I478" s="108"/>
      <c r="K478" s="80"/>
    </row>
    <row r="479" spans="2:11" s="82" customFormat="1" ht="11.4" x14ac:dyDescent="0.3">
      <c r="B479" s="80"/>
      <c r="C479" s="80"/>
      <c r="D479" s="80"/>
      <c r="E479" s="80"/>
      <c r="F479" s="80"/>
      <c r="G479" s="80"/>
      <c r="H479" s="80"/>
      <c r="I479" s="108"/>
      <c r="K479" s="80"/>
    </row>
    <row r="480" spans="2:11" s="82" customFormat="1" ht="11.4" x14ac:dyDescent="0.3">
      <c r="B480" s="80"/>
      <c r="C480" s="80"/>
      <c r="D480" s="80"/>
      <c r="E480" s="80"/>
      <c r="F480" s="80"/>
      <c r="G480" s="80"/>
      <c r="H480" s="80"/>
      <c r="I480" s="108"/>
      <c r="K480" s="80"/>
    </row>
    <row r="481" spans="2:11" s="82" customFormat="1" ht="11.4" x14ac:dyDescent="0.3">
      <c r="B481" s="80"/>
      <c r="C481" s="80"/>
      <c r="D481" s="80"/>
      <c r="E481" s="80"/>
      <c r="F481" s="80"/>
      <c r="G481" s="80"/>
      <c r="H481" s="80"/>
      <c r="I481" s="108"/>
      <c r="K481" s="80"/>
    </row>
    <row r="482" spans="2:11" s="82" customFormat="1" ht="11.4" x14ac:dyDescent="0.3">
      <c r="B482" s="80"/>
      <c r="C482" s="80"/>
      <c r="D482" s="80"/>
      <c r="E482" s="80"/>
      <c r="F482" s="80"/>
      <c r="G482" s="80"/>
      <c r="H482" s="80"/>
      <c r="I482" s="108"/>
      <c r="K482" s="80"/>
    </row>
    <row r="483" spans="2:11" s="82" customFormat="1" ht="11.4" x14ac:dyDescent="0.3">
      <c r="B483" s="80"/>
      <c r="C483" s="80"/>
      <c r="D483" s="80"/>
      <c r="E483" s="80"/>
      <c r="F483" s="80"/>
      <c r="G483" s="80"/>
      <c r="H483" s="80"/>
      <c r="I483" s="108"/>
      <c r="K483" s="80"/>
    </row>
    <row r="484" spans="2:11" s="82" customFormat="1" ht="11.4" x14ac:dyDescent="0.3">
      <c r="B484" s="80"/>
      <c r="C484" s="80"/>
      <c r="D484" s="80"/>
      <c r="E484" s="80"/>
      <c r="F484" s="80"/>
      <c r="G484" s="80"/>
      <c r="H484" s="80"/>
      <c r="I484" s="108"/>
      <c r="K484" s="80"/>
    </row>
    <row r="485" spans="2:11" s="82" customFormat="1" ht="11.4" x14ac:dyDescent="0.3">
      <c r="B485" s="80"/>
      <c r="C485" s="80"/>
      <c r="D485" s="80"/>
      <c r="E485" s="80"/>
      <c r="F485" s="80"/>
      <c r="G485" s="80"/>
      <c r="H485" s="80"/>
      <c r="I485" s="108"/>
      <c r="K485" s="80"/>
    </row>
    <row r="486" spans="2:11" s="82" customFormat="1" ht="11.4" x14ac:dyDescent="0.3">
      <c r="B486" s="80"/>
      <c r="C486" s="80"/>
      <c r="D486" s="80"/>
      <c r="E486" s="80"/>
      <c r="F486" s="80"/>
      <c r="G486" s="80"/>
      <c r="H486" s="80"/>
      <c r="I486" s="108"/>
      <c r="K486" s="80"/>
    </row>
    <row r="487" spans="2:11" s="82" customFormat="1" ht="11.4" x14ac:dyDescent="0.3">
      <c r="B487" s="80"/>
      <c r="C487" s="80"/>
      <c r="D487" s="80"/>
      <c r="E487" s="80"/>
      <c r="F487" s="80"/>
      <c r="G487" s="80"/>
      <c r="H487" s="80"/>
      <c r="I487" s="108"/>
      <c r="K487" s="80"/>
    </row>
    <row r="488" spans="2:11" s="82" customFormat="1" ht="11.4" x14ac:dyDescent="0.3">
      <c r="B488" s="80"/>
      <c r="C488" s="80"/>
      <c r="D488" s="80"/>
      <c r="E488" s="80"/>
      <c r="F488" s="80"/>
      <c r="G488" s="80"/>
      <c r="H488" s="80"/>
      <c r="I488" s="108"/>
      <c r="K488" s="80"/>
    </row>
    <row r="489" spans="2:11" s="82" customFormat="1" ht="11.4" x14ac:dyDescent="0.3">
      <c r="B489" s="80"/>
      <c r="C489" s="80"/>
      <c r="D489" s="80"/>
      <c r="E489" s="80"/>
      <c r="F489" s="80"/>
      <c r="G489" s="80"/>
      <c r="H489" s="80"/>
      <c r="I489" s="108"/>
      <c r="K489" s="80"/>
    </row>
    <row r="490" spans="2:11" s="82" customFormat="1" ht="11.4" x14ac:dyDescent="0.3">
      <c r="B490" s="80"/>
      <c r="C490" s="80"/>
      <c r="D490" s="80"/>
      <c r="E490" s="80"/>
      <c r="F490" s="80"/>
      <c r="G490" s="80"/>
      <c r="H490" s="80"/>
      <c r="I490" s="108"/>
      <c r="K490" s="80"/>
    </row>
    <row r="491" spans="2:11" s="82" customFormat="1" ht="11.4" x14ac:dyDescent="0.3">
      <c r="B491" s="80"/>
      <c r="C491" s="80"/>
      <c r="D491" s="80"/>
      <c r="E491" s="80"/>
      <c r="F491" s="80"/>
      <c r="G491" s="80"/>
      <c r="H491" s="80"/>
      <c r="I491" s="108"/>
      <c r="K491" s="80"/>
    </row>
    <row r="492" spans="2:11" s="82" customFormat="1" ht="11.4" x14ac:dyDescent="0.3">
      <c r="B492" s="80"/>
      <c r="C492" s="80"/>
      <c r="D492" s="80"/>
      <c r="E492" s="80"/>
      <c r="F492" s="80"/>
      <c r="G492" s="80"/>
      <c r="H492" s="80"/>
      <c r="I492" s="108"/>
      <c r="K492" s="80"/>
    </row>
    <row r="493" spans="2:11" s="82" customFormat="1" ht="11.4" x14ac:dyDescent="0.3">
      <c r="B493" s="80"/>
      <c r="C493" s="80"/>
      <c r="D493" s="80"/>
      <c r="E493" s="80"/>
      <c r="F493" s="80"/>
      <c r="G493" s="80"/>
      <c r="H493" s="80"/>
      <c r="I493" s="108"/>
      <c r="K493" s="80"/>
    </row>
    <row r="494" spans="2:11" s="82" customFormat="1" ht="11.4" x14ac:dyDescent="0.3">
      <c r="B494" s="80"/>
      <c r="C494" s="80"/>
      <c r="D494" s="80"/>
      <c r="E494" s="80"/>
      <c r="F494" s="80"/>
      <c r="G494" s="80"/>
      <c r="H494" s="80"/>
      <c r="I494" s="108"/>
      <c r="K494" s="80"/>
    </row>
    <row r="495" spans="2:11" s="82" customFormat="1" ht="11.4" x14ac:dyDescent="0.3">
      <c r="B495" s="80"/>
      <c r="C495" s="80"/>
      <c r="D495" s="80"/>
      <c r="E495" s="80"/>
      <c r="F495" s="80"/>
      <c r="G495" s="80"/>
      <c r="H495" s="80"/>
      <c r="I495" s="108"/>
      <c r="K495" s="80"/>
    </row>
    <row r="496" spans="2:11" s="82" customFormat="1" ht="11.4" x14ac:dyDescent="0.3">
      <c r="B496" s="80"/>
      <c r="C496" s="80"/>
      <c r="D496" s="80"/>
      <c r="E496" s="80"/>
      <c r="F496" s="80"/>
      <c r="G496" s="80"/>
      <c r="H496" s="80"/>
      <c r="I496" s="108"/>
      <c r="K496" s="80"/>
    </row>
    <row r="497" spans="2:11" s="82" customFormat="1" ht="11.4" x14ac:dyDescent="0.3">
      <c r="B497" s="80"/>
      <c r="C497" s="80"/>
      <c r="D497" s="80"/>
      <c r="E497" s="80"/>
      <c r="F497" s="80"/>
      <c r="G497" s="80"/>
      <c r="H497" s="80"/>
      <c r="I497" s="108"/>
      <c r="K497" s="80"/>
    </row>
    <row r="498" spans="2:11" s="82" customFormat="1" ht="11.4" x14ac:dyDescent="0.3">
      <c r="B498" s="80"/>
      <c r="C498" s="80"/>
      <c r="D498" s="80"/>
      <c r="E498" s="80"/>
      <c r="F498" s="80"/>
      <c r="G498" s="80"/>
      <c r="H498" s="80"/>
      <c r="I498" s="108"/>
      <c r="K498" s="80"/>
    </row>
    <row r="499" spans="2:11" s="82" customFormat="1" ht="11.4" x14ac:dyDescent="0.3">
      <c r="B499" s="80"/>
      <c r="C499" s="80"/>
      <c r="D499" s="80"/>
      <c r="E499" s="80"/>
      <c r="F499" s="80"/>
      <c r="G499" s="80"/>
      <c r="H499" s="80"/>
      <c r="I499" s="108"/>
      <c r="K499" s="80"/>
    </row>
    <row r="500" spans="2:11" s="82" customFormat="1" ht="11.4" x14ac:dyDescent="0.3">
      <c r="B500" s="80"/>
      <c r="C500" s="80"/>
      <c r="D500" s="80"/>
      <c r="E500" s="80"/>
      <c r="F500" s="80"/>
      <c r="G500" s="80"/>
      <c r="H500" s="80"/>
      <c r="I500" s="108"/>
      <c r="K500" s="80"/>
    </row>
    <row r="501" spans="2:11" s="82" customFormat="1" ht="11.4" x14ac:dyDescent="0.3">
      <c r="B501" s="80"/>
      <c r="C501" s="80"/>
      <c r="D501" s="80"/>
      <c r="E501" s="80"/>
      <c r="F501" s="80"/>
      <c r="G501" s="80"/>
      <c r="H501" s="80"/>
      <c r="I501" s="108"/>
      <c r="K501" s="80"/>
    </row>
    <row r="502" spans="2:11" s="82" customFormat="1" ht="11.4" x14ac:dyDescent="0.3">
      <c r="B502" s="80"/>
      <c r="C502" s="80"/>
      <c r="D502" s="80"/>
      <c r="E502" s="80"/>
      <c r="F502" s="80"/>
      <c r="G502" s="80"/>
      <c r="H502" s="80"/>
      <c r="I502" s="108"/>
      <c r="K502" s="80"/>
    </row>
    <row r="503" spans="2:11" s="82" customFormat="1" ht="11.4" x14ac:dyDescent="0.3">
      <c r="B503" s="80"/>
      <c r="C503" s="80"/>
      <c r="D503" s="80"/>
      <c r="E503" s="80"/>
      <c r="F503" s="80"/>
      <c r="G503" s="80"/>
      <c r="H503" s="80"/>
      <c r="I503" s="108"/>
      <c r="K503" s="80"/>
    </row>
    <row r="504" spans="2:11" s="82" customFormat="1" ht="11.4" x14ac:dyDescent="0.3">
      <c r="B504" s="80"/>
      <c r="C504" s="80"/>
      <c r="D504" s="80"/>
      <c r="E504" s="80"/>
      <c r="F504" s="80"/>
      <c r="G504" s="80"/>
      <c r="H504" s="80"/>
      <c r="I504" s="108"/>
      <c r="K504" s="80"/>
    </row>
    <row r="505" spans="2:11" s="82" customFormat="1" ht="11.4" x14ac:dyDescent="0.3">
      <c r="B505" s="80"/>
      <c r="C505" s="80"/>
      <c r="D505" s="80"/>
      <c r="E505" s="80"/>
      <c r="F505" s="80"/>
      <c r="G505" s="80"/>
      <c r="H505" s="80"/>
      <c r="I505" s="108"/>
      <c r="K505" s="80"/>
    </row>
    <row r="506" spans="2:11" s="82" customFormat="1" ht="11.4" x14ac:dyDescent="0.3">
      <c r="B506" s="80"/>
      <c r="C506" s="80"/>
      <c r="D506" s="80"/>
      <c r="E506" s="80"/>
      <c r="F506" s="80"/>
      <c r="G506" s="80"/>
      <c r="H506" s="80"/>
      <c r="I506" s="108"/>
      <c r="K506" s="80"/>
    </row>
    <row r="507" spans="2:11" s="82" customFormat="1" ht="11.4" x14ac:dyDescent="0.3">
      <c r="B507" s="80"/>
      <c r="C507" s="80"/>
      <c r="D507" s="80"/>
      <c r="E507" s="80"/>
      <c r="F507" s="80"/>
      <c r="G507" s="80"/>
      <c r="H507" s="80"/>
      <c r="I507" s="108"/>
      <c r="K507" s="80"/>
    </row>
    <row r="508" spans="2:11" s="82" customFormat="1" ht="11.4" x14ac:dyDescent="0.3">
      <c r="B508" s="80"/>
      <c r="C508" s="80"/>
      <c r="D508" s="80"/>
      <c r="E508" s="80"/>
      <c r="F508" s="80"/>
      <c r="G508" s="80"/>
      <c r="H508" s="80"/>
      <c r="I508" s="108"/>
      <c r="K508" s="80"/>
    </row>
    <row r="509" spans="2:11" s="82" customFormat="1" ht="11.4" x14ac:dyDescent="0.3">
      <c r="B509" s="80"/>
      <c r="C509" s="80"/>
      <c r="D509" s="80"/>
      <c r="E509" s="80"/>
      <c r="F509" s="80"/>
      <c r="G509" s="80"/>
      <c r="H509" s="80"/>
      <c r="I509" s="108"/>
      <c r="K509" s="80"/>
    </row>
    <row r="510" spans="2:11" s="82" customFormat="1" ht="11.4" x14ac:dyDescent="0.3">
      <c r="B510" s="80"/>
      <c r="C510" s="80"/>
      <c r="D510" s="80"/>
      <c r="E510" s="80"/>
      <c r="F510" s="80"/>
      <c r="G510" s="80"/>
      <c r="H510" s="80"/>
      <c r="I510" s="108"/>
      <c r="K510" s="80"/>
    </row>
    <row r="511" spans="2:11" s="82" customFormat="1" ht="11.4" x14ac:dyDescent="0.3">
      <c r="B511" s="80"/>
      <c r="C511" s="80"/>
      <c r="D511" s="80"/>
      <c r="E511" s="80"/>
      <c r="F511" s="80"/>
      <c r="G511" s="80"/>
      <c r="H511" s="80"/>
      <c r="I511" s="108"/>
      <c r="K511" s="80"/>
    </row>
    <row r="512" spans="2:11" s="82" customFormat="1" ht="11.4" x14ac:dyDescent="0.3">
      <c r="B512" s="80"/>
      <c r="C512" s="80"/>
      <c r="D512" s="80"/>
      <c r="E512" s="80"/>
      <c r="F512" s="80"/>
      <c r="G512" s="80"/>
      <c r="H512" s="80"/>
      <c r="I512" s="108"/>
      <c r="K512" s="80"/>
    </row>
    <row r="513" spans="2:11" s="82" customFormat="1" ht="11.4" x14ac:dyDescent="0.3">
      <c r="B513" s="80"/>
      <c r="C513" s="80"/>
      <c r="D513" s="80"/>
      <c r="E513" s="80"/>
      <c r="F513" s="80"/>
      <c r="G513" s="80"/>
      <c r="H513" s="80"/>
      <c r="I513" s="108"/>
      <c r="K513" s="80"/>
    </row>
    <row r="514" spans="2:11" s="82" customFormat="1" ht="11.4" x14ac:dyDescent="0.3">
      <c r="B514" s="80"/>
      <c r="C514" s="80"/>
      <c r="D514" s="80"/>
      <c r="E514" s="80"/>
      <c r="F514" s="80"/>
      <c r="G514" s="80"/>
      <c r="H514" s="80"/>
      <c r="I514" s="108"/>
      <c r="K514" s="80"/>
    </row>
    <row r="515" spans="2:11" s="82" customFormat="1" ht="11.4" x14ac:dyDescent="0.3">
      <c r="B515" s="80"/>
      <c r="C515" s="80"/>
      <c r="D515" s="80"/>
      <c r="E515" s="80"/>
      <c r="F515" s="80"/>
      <c r="G515" s="80"/>
      <c r="H515" s="80"/>
      <c r="I515" s="108"/>
      <c r="K515" s="80"/>
    </row>
    <row r="516" spans="2:11" s="82" customFormat="1" ht="11.4" x14ac:dyDescent="0.3">
      <c r="B516" s="80"/>
      <c r="C516" s="80"/>
      <c r="D516" s="80"/>
      <c r="E516" s="80"/>
      <c r="F516" s="80"/>
      <c r="G516" s="80"/>
      <c r="H516" s="80"/>
      <c r="I516" s="108"/>
      <c r="K516" s="80"/>
    </row>
    <row r="517" spans="2:11" s="82" customFormat="1" ht="11.4" x14ac:dyDescent="0.3">
      <c r="B517" s="80"/>
      <c r="C517" s="80"/>
      <c r="D517" s="80"/>
      <c r="E517" s="80"/>
      <c r="F517" s="80"/>
      <c r="G517" s="80"/>
      <c r="H517" s="80"/>
      <c r="I517" s="108"/>
      <c r="K517" s="80"/>
    </row>
    <row r="518" spans="2:11" s="82" customFormat="1" ht="11.4" x14ac:dyDescent="0.3">
      <c r="B518" s="80"/>
      <c r="C518" s="80"/>
      <c r="D518" s="80"/>
      <c r="E518" s="80"/>
      <c r="F518" s="80"/>
      <c r="G518" s="80"/>
      <c r="H518" s="80"/>
      <c r="I518" s="108"/>
      <c r="K518" s="80"/>
    </row>
    <row r="519" spans="2:11" s="82" customFormat="1" ht="11.4" x14ac:dyDescent="0.3">
      <c r="B519" s="80"/>
      <c r="C519" s="80"/>
      <c r="D519" s="80"/>
      <c r="E519" s="80"/>
      <c r="F519" s="80"/>
      <c r="G519" s="80"/>
      <c r="H519" s="80"/>
      <c r="I519" s="108"/>
      <c r="K519" s="80"/>
    </row>
    <row r="520" spans="2:11" s="82" customFormat="1" ht="11.4" x14ac:dyDescent="0.3">
      <c r="B520" s="80"/>
      <c r="C520" s="80"/>
      <c r="D520" s="80"/>
      <c r="E520" s="80"/>
      <c r="F520" s="80"/>
      <c r="G520" s="80"/>
      <c r="H520" s="80"/>
      <c r="I520" s="108"/>
      <c r="K520" s="80"/>
    </row>
    <row r="521" spans="2:11" s="82" customFormat="1" ht="11.4" x14ac:dyDescent="0.3">
      <c r="B521" s="80"/>
      <c r="C521" s="80"/>
      <c r="D521" s="80"/>
      <c r="E521" s="80"/>
      <c r="F521" s="80"/>
      <c r="G521" s="80"/>
      <c r="H521" s="80"/>
      <c r="I521" s="108"/>
      <c r="K521" s="80"/>
    </row>
    <row r="522" spans="2:11" s="82" customFormat="1" ht="11.4" x14ac:dyDescent="0.3">
      <c r="B522" s="80"/>
      <c r="C522" s="80"/>
      <c r="D522" s="80"/>
      <c r="E522" s="80"/>
      <c r="F522" s="80"/>
      <c r="G522" s="80"/>
      <c r="H522" s="80"/>
      <c r="I522" s="108"/>
      <c r="K522" s="80"/>
    </row>
    <row r="523" spans="2:11" s="82" customFormat="1" ht="11.4" x14ac:dyDescent="0.3">
      <c r="B523" s="80"/>
      <c r="C523" s="80"/>
      <c r="D523" s="80"/>
      <c r="E523" s="80"/>
      <c r="F523" s="80"/>
      <c r="G523" s="80"/>
      <c r="H523" s="80"/>
      <c r="I523" s="108"/>
      <c r="K523" s="80"/>
    </row>
    <row r="524" spans="2:11" s="82" customFormat="1" ht="11.4" x14ac:dyDescent="0.3">
      <c r="B524" s="80"/>
      <c r="C524" s="80"/>
      <c r="D524" s="80"/>
      <c r="E524" s="80"/>
      <c r="F524" s="80"/>
      <c r="G524" s="80"/>
      <c r="H524" s="80"/>
      <c r="I524" s="108"/>
      <c r="K524" s="80"/>
    </row>
    <row r="525" spans="2:11" s="82" customFormat="1" ht="11.4" x14ac:dyDescent="0.3">
      <c r="B525" s="80"/>
      <c r="C525" s="80"/>
      <c r="D525" s="80"/>
      <c r="E525" s="80"/>
      <c r="F525" s="80"/>
      <c r="G525" s="80"/>
      <c r="H525" s="80"/>
      <c r="I525" s="108"/>
      <c r="K525" s="80"/>
    </row>
    <row r="526" spans="2:11" s="82" customFormat="1" ht="11.4" x14ac:dyDescent="0.3">
      <c r="B526" s="80"/>
      <c r="C526" s="80"/>
      <c r="D526" s="80"/>
      <c r="E526" s="80"/>
      <c r="F526" s="80"/>
      <c r="G526" s="80"/>
      <c r="H526" s="80"/>
      <c r="I526" s="108"/>
      <c r="K526" s="80"/>
    </row>
    <row r="527" spans="2:11" s="82" customFormat="1" ht="11.4" x14ac:dyDescent="0.3">
      <c r="B527" s="80"/>
      <c r="C527" s="80"/>
      <c r="D527" s="80"/>
      <c r="E527" s="80"/>
      <c r="F527" s="80"/>
      <c r="G527" s="80"/>
      <c r="H527" s="80"/>
      <c r="I527" s="108"/>
      <c r="K527" s="80"/>
    </row>
    <row r="528" spans="2:11" s="82" customFormat="1" ht="11.4" x14ac:dyDescent="0.3">
      <c r="B528" s="80"/>
      <c r="C528" s="80"/>
      <c r="D528" s="80"/>
      <c r="E528" s="80"/>
      <c r="F528" s="80"/>
      <c r="G528" s="80"/>
      <c r="H528" s="80"/>
      <c r="I528" s="108"/>
      <c r="K528" s="80"/>
    </row>
    <row r="529" spans="2:11" s="82" customFormat="1" ht="11.4" x14ac:dyDescent="0.3">
      <c r="B529" s="80"/>
      <c r="C529" s="80"/>
      <c r="D529" s="80"/>
      <c r="E529" s="80"/>
      <c r="F529" s="80"/>
      <c r="G529" s="80"/>
      <c r="H529" s="80"/>
      <c r="I529" s="108"/>
      <c r="K529" s="80"/>
    </row>
    <row r="530" spans="2:11" s="82" customFormat="1" ht="11.4" x14ac:dyDescent="0.3">
      <c r="B530" s="80"/>
      <c r="C530" s="80"/>
      <c r="D530" s="80"/>
      <c r="E530" s="80"/>
      <c r="F530" s="80"/>
      <c r="G530" s="80"/>
      <c r="H530" s="80"/>
      <c r="I530" s="108"/>
      <c r="K530" s="80"/>
    </row>
    <row r="531" spans="2:11" s="82" customFormat="1" ht="11.4" x14ac:dyDescent="0.3">
      <c r="B531" s="80"/>
      <c r="C531" s="80"/>
      <c r="D531" s="80"/>
      <c r="E531" s="80"/>
      <c r="F531" s="80"/>
      <c r="G531" s="80"/>
      <c r="H531" s="80"/>
      <c r="I531" s="108"/>
      <c r="K531" s="80"/>
    </row>
    <row r="532" spans="2:11" s="82" customFormat="1" ht="11.4" x14ac:dyDescent="0.3">
      <c r="B532" s="80"/>
      <c r="C532" s="80"/>
      <c r="D532" s="80"/>
      <c r="E532" s="80"/>
      <c r="F532" s="80"/>
      <c r="G532" s="80"/>
      <c r="H532" s="80"/>
      <c r="I532" s="108"/>
      <c r="K532" s="80"/>
    </row>
    <row r="533" spans="2:11" s="82" customFormat="1" ht="11.4" x14ac:dyDescent="0.3">
      <c r="B533" s="80"/>
      <c r="C533" s="80"/>
      <c r="D533" s="80"/>
      <c r="E533" s="80"/>
      <c r="F533" s="80"/>
      <c r="G533" s="80"/>
      <c r="H533" s="80"/>
      <c r="I533" s="108"/>
      <c r="K533" s="80"/>
    </row>
    <row r="534" spans="2:11" s="82" customFormat="1" ht="11.4" x14ac:dyDescent="0.3">
      <c r="B534" s="80"/>
      <c r="C534" s="80"/>
      <c r="D534" s="80"/>
      <c r="E534" s="80"/>
      <c r="F534" s="80"/>
      <c r="G534" s="80"/>
      <c r="H534" s="80"/>
      <c r="I534" s="108"/>
      <c r="K534" s="80"/>
    </row>
    <row r="535" spans="2:11" s="82" customFormat="1" ht="11.4" x14ac:dyDescent="0.3">
      <c r="B535" s="80"/>
      <c r="C535" s="80"/>
      <c r="D535" s="80"/>
      <c r="E535" s="80"/>
      <c r="F535" s="80"/>
      <c r="G535" s="80"/>
      <c r="H535" s="80"/>
      <c r="I535" s="108"/>
      <c r="K535" s="80"/>
    </row>
    <row r="536" spans="2:11" s="82" customFormat="1" ht="11.4" x14ac:dyDescent="0.3">
      <c r="B536" s="80"/>
      <c r="C536" s="80"/>
      <c r="D536" s="80"/>
      <c r="E536" s="80"/>
      <c r="F536" s="80"/>
      <c r="G536" s="80"/>
      <c r="H536" s="80"/>
      <c r="I536" s="108"/>
      <c r="K536" s="80"/>
    </row>
    <row r="537" spans="2:11" s="82" customFormat="1" ht="11.4" x14ac:dyDescent="0.3">
      <c r="B537" s="80"/>
      <c r="C537" s="80"/>
      <c r="D537" s="80"/>
      <c r="E537" s="80"/>
      <c r="F537" s="80"/>
      <c r="G537" s="80"/>
      <c r="H537" s="80"/>
      <c r="I537" s="108"/>
      <c r="K537" s="80"/>
    </row>
    <row r="538" spans="2:11" s="82" customFormat="1" ht="11.4" x14ac:dyDescent="0.3">
      <c r="B538" s="80"/>
      <c r="C538" s="80"/>
      <c r="D538" s="80"/>
      <c r="E538" s="80"/>
      <c r="F538" s="80"/>
      <c r="G538" s="80"/>
      <c r="H538" s="80"/>
      <c r="I538" s="108"/>
      <c r="K538" s="80"/>
    </row>
    <row r="539" spans="2:11" s="82" customFormat="1" ht="11.4" x14ac:dyDescent="0.3">
      <c r="B539" s="80"/>
      <c r="C539" s="80"/>
      <c r="D539" s="80"/>
      <c r="E539" s="80"/>
      <c r="F539" s="80"/>
      <c r="G539" s="80"/>
      <c r="H539" s="80"/>
      <c r="I539" s="108"/>
      <c r="K539" s="80"/>
    </row>
    <row r="540" spans="2:11" s="82" customFormat="1" ht="11.4" x14ac:dyDescent="0.3">
      <c r="B540" s="80"/>
      <c r="C540" s="80"/>
      <c r="D540" s="80"/>
      <c r="E540" s="80"/>
      <c r="F540" s="80"/>
      <c r="G540" s="80"/>
      <c r="H540" s="80"/>
      <c r="I540" s="108"/>
      <c r="K540" s="80"/>
    </row>
    <row r="541" spans="2:11" s="82" customFormat="1" ht="11.4" x14ac:dyDescent="0.3">
      <c r="B541" s="80"/>
      <c r="C541" s="80"/>
      <c r="D541" s="80"/>
      <c r="E541" s="80"/>
      <c r="F541" s="80"/>
      <c r="G541" s="80"/>
      <c r="H541" s="80"/>
      <c r="I541" s="108"/>
      <c r="K541" s="80"/>
    </row>
    <row r="542" spans="2:11" s="82" customFormat="1" ht="11.4" x14ac:dyDescent="0.3">
      <c r="B542" s="80"/>
      <c r="C542" s="80"/>
      <c r="D542" s="80"/>
      <c r="E542" s="80"/>
      <c r="F542" s="80"/>
      <c r="G542" s="80"/>
      <c r="H542" s="80"/>
      <c r="I542" s="108"/>
      <c r="K542" s="80"/>
    </row>
    <row r="543" spans="2:11" s="82" customFormat="1" ht="11.4" x14ac:dyDescent="0.3">
      <c r="B543" s="80"/>
      <c r="C543" s="80"/>
      <c r="D543" s="80"/>
      <c r="E543" s="80"/>
      <c r="F543" s="80"/>
      <c r="G543" s="80"/>
      <c r="H543" s="80"/>
      <c r="I543" s="108"/>
      <c r="K543" s="80"/>
    </row>
    <row r="544" spans="2:11" s="82" customFormat="1" ht="11.4" x14ac:dyDescent="0.3">
      <c r="B544" s="80"/>
      <c r="C544" s="80"/>
      <c r="D544" s="80"/>
      <c r="E544" s="80"/>
      <c r="F544" s="80"/>
      <c r="G544" s="80"/>
      <c r="H544" s="80"/>
      <c r="I544" s="108"/>
      <c r="K544" s="80"/>
    </row>
    <row r="545" spans="2:11" s="82" customFormat="1" ht="11.4" x14ac:dyDescent="0.3">
      <c r="B545" s="80"/>
      <c r="C545" s="80"/>
      <c r="D545" s="80"/>
      <c r="E545" s="80"/>
      <c r="F545" s="80"/>
      <c r="G545" s="80"/>
      <c r="H545" s="80"/>
      <c r="I545" s="108"/>
      <c r="K545" s="80"/>
    </row>
    <row r="546" spans="2:11" s="82" customFormat="1" ht="11.4" x14ac:dyDescent="0.3">
      <c r="B546" s="80"/>
      <c r="C546" s="80"/>
      <c r="D546" s="80"/>
      <c r="E546" s="80"/>
      <c r="F546" s="80"/>
      <c r="G546" s="80"/>
      <c r="H546" s="80"/>
      <c r="I546" s="108"/>
      <c r="K546" s="80"/>
    </row>
    <row r="547" spans="2:11" s="82" customFormat="1" ht="11.4" x14ac:dyDescent="0.3">
      <c r="B547" s="80"/>
      <c r="C547" s="80"/>
      <c r="D547" s="80"/>
      <c r="E547" s="80"/>
      <c r="F547" s="80"/>
      <c r="G547" s="80"/>
      <c r="H547" s="80"/>
      <c r="I547" s="108"/>
      <c r="K547" s="80"/>
    </row>
    <row r="548" spans="2:11" s="82" customFormat="1" ht="11.4" x14ac:dyDescent="0.3">
      <c r="B548" s="80"/>
      <c r="C548" s="80"/>
      <c r="D548" s="80"/>
      <c r="E548" s="80"/>
      <c r="F548" s="80"/>
      <c r="G548" s="80"/>
      <c r="H548" s="80"/>
      <c r="I548" s="108"/>
      <c r="K548" s="80"/>
    </row>
    <row r="549" spans="2:11" s="82" customFormat="1" ht="11.4" x14ac:dyDescent="0.3">
      <c r="B549" s="80"/>
      <c r="C549" s="80"/>
      <c r="D549" s="80"/>
      <c r="E549" s="80"/>
      <c r="F549" s="80"/>
      <c r="G549" s="80"/>
      <c r="H549" s="80"/>
      <c r="I549" s="108"/>
      <c r="K549" s="80"/>
    </row>
    <row r="550" spans="2:11" s="82" customFormat="1" ht="11.4" x14ac:dyDescent="0.3">
      <c r="B550" s="80"/>
      <c r="C550" s="80"/>
      <c r="D550" s="80"/>
      <c r="E550" s="80"/>
      <c r="F550" s="80"/>
      <c r="G550" s="80"/>
      <c r="H550" s="80"/>
      <c r="I550" s="108"/>
      <c r="K550" s="80"/>
    </row>
    <row r="551" spans="2:11" s="82" customFormat="1" ht="11.4" x14ac:dyDescent="0.3">
      <c r="B551" s="80"/>
      <c r="C551" s="80"/>
      <c r="D551" s="80"/>
      <c r="E551" s="80"/>
      <c r="F551" s="80"/>
      <c r="G551" s="80"/>
      <c r="H551" s="80"/>
      <c r="I551" s="108"/>
      <c r="K551" s="80"/>
    </row>
    <row r="552" spans="2:11" s="82" customFormat="1" ht="11.4" x14ac:dyDescent="0.3">
      <c r="B552" s="80"/>
      <c r="C552" s="80"/>
      <c r="D552" s="80"/>
      <c r="E552" s="80"/>
      <c r="F552" s="80"/>
      <c r="G552" s="80"/>
      <c r="H552" s="80"/>
      <c r="I552" s="108"/>
      <c r="K552" s="80"/>
    </row>
    <row r="553" spans="2:11" s="82" customFormat="1" ht="11.4" x14ac:dyDescent="0.3">
      <c r="B553" s="80"/>
      <c r="C553" s="80"/>
      <c r="D553" s="80"/>
      <c r="E553" s="80"/>
      <c r="F553" s="80"/>
      <c r="G553" s="80"/>
      <c r="H553" s="80"/>
      <c r="I553" s="108"/>
      <c r="K553" s="80"/>
    </row>
    <row r="554" spans="2:11" s="82" customFormat="1" ht="11.4" x14ac:dyDescent="0.3">
      <c r="B554" s="80"/>
      <c r="C554" s="80"/>
      <c r="D554" s="80"/>
      <c r="E554" s="80"/>
      <c r="F554" s="80"/>
      <c r="G554" s="80"/>
      <c r="H554" s="80"/>
      <c r="I554" s="108"/>
      <c r="K554" s="80"/>
    </row>
    <row r="555" spans="2:11" s="82" customFormat="1" ht="11.4" x14ac:dyDescent="0.3">
      <c r="B555" s="80"/>
      <c r="C555" s="80"/>
      <c r="D555" s="80"/>
      <c r="E555" s="80"/>
      <c r="F555" s="80"/>
      <c r="G555" s="80"/>
      <c r="H555" s="80"/>
      <c r="I555" s="108"/>
      <c r="K555" s="80"/>
    </row>
    <row r="556" spans="2:11" s="82" customFormat="1" ht="11.4" x14ac:dyDescent="0.3">
      <c r="B556" s="80"/>
      <c r="C556" s="80"/>
      <c r="D556" s="80"/>
      <c r="E556" s="80"/>
      <c r="F556" s="80"/>
      <c r="G556" s="80"/>
      <c r="H556" s="80"/>
      <c r="I556" s="108"/>
      <c r="K556" s="80"/>
    </row>
    <row r="557" spans="2:11" s="82" customFormat="1" ht="11.4" x14ac:dyDescent="0.3">
      <c r="B557" s="80"/>
      <c r="C557" s="80"/>
      <c r="D557" s="80"/>
      <c r="E557" s="80"/>
      <c r="F557" s="80"/>
      <c r="G557" s="80"/>
      <c r="H557" s="80"/>
      <c r="I557" s="108"/>
      <c r="K557" s="80"/>
    </row>
    <row r="558" spans="2:11" s="82" customFormat="1" ht="11.4" x14ac:dyDescent="0.3">
      <c r="B558" s="80"/>
      <c r="C558" s="80"/>
      <c r="D558" s="80"/>
      <c r="E558" s="80"/>
      <c r="F558" s="80"/>
      <c r="G558" s="80"/>
      <c r="H558" s="80"/>
      <c r="I558" s="108"/>
      <c r="K558" s="80"/>
    </row>
    <row r="559" spans="2:11" s="82" customFormat="1" ht="11.4" x14ac:dyDescent="0.3">
      <c r="B559" s="80"/>
      <c r="C559" s="80"/>
      <c r="D559" s="80"/>
      <c r="E559" s="80"/>
      <c r="F559" s="80"/>
      <c r="G559" s="80"/>
      <c r="H559" s="80"/>
      <c r="I559" s="108"/>
      <c r="K559" s="80"/>
    </row>
    <row r="560" spans="2:11" s="82" customFormat="1" ht="11.4" x14ac:dyDescent="0.3">
      <c r="B560" s="80"/>
      <c r="C560" s="80"/>
      <c r="D560" s="80"/>
      <c r="E560" s="80"/>
      <c r="F560" s="80"/>
      <c r="G560" s="80"/>
      <c r="H560" s="80"/>
      <c r="I560" s="108"/>
      <c r="K560" s="80"/>
    </row>
    <row r="561" spans="2:11" s="82" customFormat="1" ht="11.4" x14ac:dyDescent="0.3">
      <c r="B561" s="80"/>
      <c r="C561" s="80"/>
      <c r="D561" s="80"/>
      <c r="E561" s="80"/>
      <c r="F561" s="80"/>
      <c r="G561" s="80"/>
      <c r="H561" s="80"/>
      <c r="I561" s="108"/>
      <c r="K561" s="80"/>
    </row>
    <row r="562" spans="2:11" s="82" customFormat="1" ht="11.4" x14ac:dyDescent="0.3">
      <c r="B562" s="80"/>
      <c r="C562" s="80"/>
      <c r="D562" s="80"/>
      <c r="E562" s="80"/>
      <c r="F562" s="80"/>
      <c r="G562" s="80"/>
      <c r="H562" s="80"/>
      <c r="I562" s="108"/>
      <c r="K562" s="80"/>
    </row>
    <row r="563" spans="2:11" s="82" customFormat="1" ht="11.4" x14ac:dyDescent="0.3">
      <c r="B563" s="80"/>
      <c r="C563" s="80"/>
      <c r="D563" s="80"/>
      <c r="E563" s="80"/>
      <c r="F563" s="80"/>
      <c r="G563" s="80"/>
      <c r="H563" s="80"/>
      <c r="I563" s="108"/>
      <c r="K563" s="80"/>
    </row>
    <row r="564" spans="2:11" s="82" customFormat="1" ht="11.4" x14ac:dyDescent="0.3">
      <c r="B564" s="80"/>
      <c r="C564" s="80"/>
      <c r="D564" s="80"/>
      <c r="E564" s="80"/>
      <c r="F564" s="80"/>
      <c r="G564" s="80"/>
      <c r="H564" s="80"/>
      <c r="I564" s="108"/>
      <c r="K564" s="80"/>
    </row>
    <row r="565" spans="2:11" s="82" customFormat="1" ht="11.4" x14ac:dyDescent="0.3">
      <c r="B565" s="80"/>
      <c r="C565" s="80"/>
      <c r="D565" s="80"/>
      <c r="E565" s="80"/>
      <c r="F565" s="80"/>
      <c r="G565" s="80"/>
      <c r="H565" s="80"/>
      <c r="I565" s="108"/>
      <c r="K565" s="80"/>
    </row>
    <row r="566" spans="2:11" s="82" customFormat="1" ht="11.4" x14ac:dyDescent="0.3">
      <c r="B566" s="80"/>
      <c r="C566" s="80"/>
      <c r="D566" s="80"/>
      <c r="E566" s="80"/>
      <c r="F566" s="80"/>
      <c r="G566" s="80"/>
      <c r="H566" s="80"/>
      <c r="I566" s="108"/>
      <c r="K566" s="80"/>
    </row>
    <row r="567" spans="2:11" s="82" customFormat="1" ht="11.4" x14ac:dyDescent="0.3">
      <c r="B567" s="80"/>
      <c r="C567" s="80"/>
      <c r="D567" s="80"/>
      <c r="E567" s="80"/>
      <c r="F567" s="80"/>
      <c r="G567" s="80"/>
      <c r="H567" s="80"/>
      <c r="I567" s="108"/>
      <c r="K567" s="80"/>
    </row>
    <row r="568" spans="2:11" s="82" customFormat="1" ht="11.4" x14ac:dyDescent="0.3">
      <c r="B568" s="80"/>
      <c r="C568" s="80"/>
      <c r="D568" s="80"/>
      <c r="E568" s="80"/>
      <c r="F568" s="80"/>
      <c r="G568" s="80"/>
      <c r="H568" s="80"/>
      <c r="I568" s="108"/>
      <c r="K568" s="80"/>
    </row>
    <row r="569" spans="2:11" s="82" customFormat="1" ht="11.4" x14ac:dyDescent="0.3">
      <c r="B569" s="80"/>
      <c r="C569" s="80"/>
      <c r="D569" s="80"/>
      <c r="E569" s="80"/>
      <c r="F569" s="80"/>
      <c r="G569" s="80"/>
      <c r="H569" s="80"/>
      <c r="I569" s="108"/>
      <c r="K569" s="80"/>
    </row>
    <row r="570" spans="2:11" s="82" customFormat="1" ht="11.4" x14ac:dyDescent="0.3">
      <c r="B570" s="80"/>
      <c r="C570" s="80"/>
      <c r="D570" s="80"/>
      <c r="E570" s="80"/>
      <c r="F570" s="80"/>
      <c r="G570" s="80"/>
      <c r="H570" s="80"/>
      <c r="I570" s="108"/>
      <c r="K570" s="80"/>
    </row>
    <row r="571" spans="2:11" s="82" customFormat="1" ht="11.4" x14ac:dyDescent="0.3">
      <c r="B571" s="80"/>
      <c r="C571" s="80"/>
      <c r="D571" s="80"/>
      <c r="E571" s="80"/>
      <c r="F571" s="80"/>
      <c r="G571" s="80"/>
      <c r="H571" s="80"/>
      <c r="I571" s="108"/>
      <c r="K571" s="80"/>
    </row>
    <row r="572" spans="2:11" s="82" customFormat="1" ht="11.4" x14ac:dyDescent="0.3">
      <c r="B572" s="80"/>
      <c r="C572" s="80"/>
      <c r="D572" s="80"/>
      <c r="E572" s="80"/>
      <c r="F572" s="80"/>
      <c r="G572" s="80"/>
      <c r="H572" s="80"/>
      <c r="I572" s="108"/>
      <c r="K572" s="80"/>
    </row>
    <row r="573" spans="2:11" s="82" customFormat="1" ht="11.4" x14ac:dyDescent="0.3">
      <c r="B573" s="80"/>
      <c r="C573" s="80"/>
      <c r="D573" s="80"/>
      <c r="E573" s="80"/>
      <c r="F573" s="80"/>
      <c r="G573" s="80"/>
      <c r="H573" s="80"/>
      <c r="I573" s="108"/>
      <c r="K573" s="80"/>
    </row>
    <row r="574" spans="2:11" s="82" customFormat="1" ht="11.4" x14ac:dyDescent="0.3">
      <c r="B574" s="80"/>
      <c r="C574" s="80"/>
      <c r="D574" s="80"/>
      <c r="E574" s="80"/>
      <c r="F574" s="80"/>
      <c r="G574" s="80"/>
      <c r="H574" s="80"/>
      <c r="I574" s="108"/>
      <c r="K574" s="80"/>
    </row>
    <row r="575" spans="2:11" s="82" customFormat="1" ht="11.4" x14ac:dyDescent="0.3">
      <c r="B575" s="80"/>
      <c r="C575" s="80"/>
      <c r="D575" s="80"/>
      <c r="E575" s="80"/>
      <c r="F575" s="80"/>
      <c r="G575" s="80"/>
      <c r="H575" s="80"/>
      <c r="I575" s="108"/>
      <c r="K575" s="80"/>
    </row>
    <row r="576" spans="2:11" s="82" customFormat="1" ht="11.4" x14ac:dyDescent="0.3">
      <c r="B576" s="80"/>
      <c r="C576" s="80"/>
      <c r="D576" s="80"/>
      <c r="E576" s="80"/>
      <c r="F576" s="80"/>
      <c r="G576" s="80"/>
      <c r="H576" s="80"/>
      <c r="I576" s="108"/>
      <c r="K576" s="80"/>
    </row>
    <row r="577" spans="2:11" s="82" customFormat="1" ht="11.4" x14ac:dyDescent="0.3">
      <c r="B577" s="80"/>
      <c r="C577" s="80"/>
      <c r="D577" s="80"/>
      <c r="E577" s="80"/>
      <c r="F577" s="80"/>
      <c r="G577" s="80"/>
      <c r="H577" s="80"/>
      <c r="I577" s="108"/>
      <c r="K577" s="80"/>
    </row>
    <row r="578" spans="2:11" s="82" customFormat="1" ht="11.4" x14ac:dyDescent="0.3">
      <c r="B578" s="80"/>
      <c r="C578" s="80"/>
      <c r="D578" s="80"/>
      <c r="E578" s="80"/>
      <c r="F578" s="80"/>
      <c r="G578" s="80"/>
      <c r="H578" s="80"/>
      <c r="I578" s="108"/>
      <c r="K578" s="80"/>
    </row>
    <row r="579" spans="2:11" s="82" customFormat="1" ht="11.4" x14ac:dyDescent="0.3">
      <c r="B579" s="80"/>
      <c r="C579" s="80"/>
      <c r="D579" s="80"/>
      <c r="E579" s="80"/>
      <c r="F579" s="80"/>
      <c r="G579" s="80"/>
      <c r="H579" s="80"/>
      <c r="I579" s="108"/>
      <c r="K579" s="80"/>
    </row>
    <row r="580" spans="2:11" s="82" customFormat="1" ht="11.4" x14ac:dyDescent="0.3">
      <c r="B580" s="80"/>
      <c r="C580" s="80"/>
      <c r="D580" s="80"/>
      <c r="E580" s="80"/>
      <c r="F580" s="80"/>
      <c r="G580" s="80"/>
      <c r="H580" s="80"/>
      <c r="I580" s="108"/>
      <c r="K580" s="80"/>
    </row>
    <row r="581" spans="2:11" s="82" customFormat="1" ht="11.4" x14ac:dyDescent="0.3">
      <c r="B581" s="80"/>
      <c r="C581" s="80"/>
      <c r="D581" s="80"/>
      <c r="E581" s="80"/>
      <c r="F581" s="80"/>
      <c r="G581" s="80"/>
      <c r="H581" s="80"/>
      <c r="I581" s="108"/>
      <c r="K581" s="80"/>
    </row>
    <row r="582" spans="2:11" s="82" customFormat="1" ht="11.4" x14ac:dyDescent="0.3">
      <c r="B582" s="80"/>
      <c r="C582" s="80"/>
      <c r="D582" s="80"/>
      <c r="E582" s="80"/>
      <c r="F582" s="80"/>
      <c r="G582" s="80"/>
      <c r="H582" s="80"/>
      <c r="I582" s="108"/>
      <c r="K582" s="80"/>
    </row>
    <row r="583" spans="2:11" s="82" customFormat="1" ht="11.4" x14ac:dyDescent="0.3">
      <c r="B583" s="80"/>
      <c r="C583" s="80"/>
      <c r="D583" s="80"/>
      <c r="E583" s="80"/>
      <c r="F583" s="80"/>
      <c r="G583" s="80"/>
      <c r="H583" s="80"/>
      <c r="I583" s="108"/>
      <c r="K583" s="80"/>
    </row>
    <row r="584" spans="2:11" s="82" customFormat="1" ht="11.4" x14ac:dyDescent="0.3">
      <c r="B584" s="80"/>
      <c r="C584" s="80"/>
      <c r="D584" s="80"/>
      <c r="E584" s="80"/>
      <c r="F584" s="80"/>
      <c r="G584" s="80"/>
      <c r="H584" s="80"/>
      <c r="I584" s="108"/>
      <c r="K584" s="80"/>
    </row>
    <row r="585" spans="2:11" s="82" customFormat="1" ht="11.4" x14ac:dyDescent="0.3">
      <c r="B585" s="80"/>
      <c r="C585" s="80"/>
      <c r="D585" s="80"/>
      <c r="E585" s="80"/>
      <c r="F585" s="80"/>
      <c r="G585" s="80"/>
      <c r="H585" s="80"/>
      <c r="I585" s="108"/>
      <c r="K585" s="80"/>
    </row>
    <row r="586" spans="2:11" s="82" customFormat="1" ht="11.4" x14ac:dyDescent="0.3">
      <c r="B586" s="80"/>
      <c r="C586" s="80"/>
      <c r="D586" s="80"/>
      <c r="E586" s="80"/>
      <c r="F586" s="80"/>
      <c r="G586" s="80"/>
      <c r="H586" s="80"/>
      <c r="I586" s="108"/>
      <c r="K586" s="80"/>
    </row>
    <row r="587" spans="2:11" s="82" customFormat="1" ht="11.4" x14ac:dyDescent="0.3">
      <c r="B587" s="80"/>
      <c r="C587" s="80"/>
      <c r="D587" s="80"/>
      <c r="E587" s="80"/>
      <c r="F587" s="80"/>
      <c r="G587" s="80"/>
      <c r="H587" s="80"/>
      <c r="I587" s="108"/>
      <c r="K587" s="80"/>
    </row>
    <row r="588" spans="2:11" s="82" customFormat="1" ht="11.4" x14ac:dyDescent="0.3">
      <c r="B588" s="80"/>
      <c r="C588" s="80"/>
      <c r="D588" s="80"/>
      <c r="E588" s="80"/>
      <c r="F588" s="80"/>
      <c r="G588" s="80"/>
      <c r="H588" s="80"/>
      <c r="I588" s="108"/>
      <c r="K588" s="80"/>
    </row>
    <row r="589" spans="2:11" s="82" customFormat="1" ht="11.4" x14ac:dyDescent="0.3">
      <c r="B589" s="80"/>
      <c r="C589" s="80"/>
      <c r="D589" s="80"/>
      <c r="E589" s="80"/>
      <c r="F589" s="80"/>
      <c r="G589" s="80"/>
      <c r="H589" s="80"/>
      <c r="I589" s="108"/>
      <c r="K589" s="80"/>
    </row>
    <row r="590" spans="2:11" s="82" customFormat="1" ht="11.4" x14ac:dyDescent="0.3">
      <c r="B590" s="80"/>
      <c r="C590" s="80"/>
      <c r="D590" s="80"/>
      <c r="E590" s="80"/>
      <c r="F590" s="80"/>
      <c r="G590" s="80"/>
      <c r="H590" s="80"/>
      <c r="I590" s="108"/>
      <c r="K590" s="80"/>
    </row>
    <row r="591" spans="2:11" s="82" customFormat="1" ht="11.4" x14ac:dyDescent="0.3">
      <c r="B591" s="80"/>
      <c r="C591" s="80"/>
      <c r="D591" s="80"/>
      <c r="E591" s="80"/>
      <c r="F591" s="80"/>
      <c r="G591" s="80"/>
      <c r="H591" s="80"/>
      <c r="I591" s="108"/>
      <c r="K591" s="80"/>
    </row>
    <row r="592" spans="2:11" s="82" customFormat="1" ht="11.4" x14ac:dyDescent="0.3">
      <c r="B592" s="80"/>
      <c r="C592" s="80"/>
      <c r="D592" s="80"/>
      <c r="E592" s="80"/>
      <c r="F592" s="80"/>
      <c r="G592" s="80"/>
      <c r="H592" s="80"/>
      <c r="I592" s="108"/>
      <c r="K592" s="80"/>
    </row>
    <row r="593" spans="2:11" s="82" customFormat="1" ht="11.4" x14ac:dyDescent="0.3">
      <c r="B593" s="80"/>
      <c r="C593" s="80"/>
      <c r="D593" s="80"/>
      <c r="E593" s="80"/>
      <c r="F593" s="80"/>
      <c r="G593" s="80"/>
      <c r="H593" s="80"/>
      <c r="I593" s="108"/>
      <c r="K593" s="80"/>
    </row>
    <row r="594" spans="2:11" s="82" customFormat="1" ht="11.4" x14ac:dyDescent="0.3">
      <c r="B594" s="80"/>
      <c r="C594" s="80"/>
      <c r="D594" s="80"/>
      <c r="E594" s="80"/>
      <c r="F594" s="80"/>
      <c r="G594" s="80"/>
      <c r="H594" s="80"/>
      <c r="I594" s="108"/>
      <c r="K594" s="80"/>
    </row>
    <row r="595" spans="2:11" s="82" customFormat="1" ht="11.4" x14ac:dyDescent="0.3">
      <c r="B595" s="80"/>
      <c r="C595" s="80"/>
      <c r="D595" s="80"/>
      <c r="E595" s="80"/>
      <c r="F595" s="80"/>
      <c r="G595" s="80"/>
      <c r="H595" s="80"/>
      <c r="I595" s="108"/>
      <c r="K595" s="80"/>
    </row>
    <row r="596" spans="2:11" s="82" customFormat="1" ht="11.4" x14ac:dyDescent="0.3">
      <c r="B596" s="80"/>
      <c r="C596" s="80"/>
      <c r="D596" s="80"/>
      <c r="E596" s="80"/>
      <c r="F596" s="80"/>
      <c r="G596" s="80"/>
      <c r="H596" s="80"/>
      <c r="I596" s="108"/>
      <c r="K596" s="80"/>
    </row>
    <row r="597" spans="2:11" s="82" customFormat="1" ht="11.4" x14ac:dyDescent="0.3">
      <c r="B597" s="80"/>
      <c r="C597" s="80"/>
      <c r="D597" s="80"/>
      <c r="E597" s="80"/>
      <c r="F597" s="80"/>
      <c r="G597" s="80"/>
      <c r="H597" s="80"/>
      <c r="I597" s="108"/>
      <c r="K597" s="80"/>
    </row>
    <row r="598" spans="2:11" s="82" customFormat="1" ht="11.4" x14ac:dyDescent="0.3">
      <c r="B598" s="80"/>
      <c r="C598" s="80"/>
      <c r="D598" s="80"/>
      <c r="E598" s="80"/>
      <c r="F598" s="80"/>
      <c r="G598" s="80"/>
      <c r="H598" s="80"/>
      <c r="I598" s="108"/>
      <c r="K598" s="80"/>
    </row>
    <row r="599" spans="2:11" s="82" customFormat="1" ht="11.4" x14ac:dyDescent="0.3">
      <c r="B599" s="80"/>
      <c r="C599" s="80"/>
      <c r="D599" s="80"/>
      <c r="E599" s="80"/>
      <c r="F599" s="80"/>
      <c r="G599" s="80"/>
      <c r="H599" s="80"/>
      <c r="I599" s="108"/>
      <c r="K599" s="80"/>
    </row>
    <row r="600" spans="2:11" s="82" customFormat="1" ht="11.4" x14ac:dyDescent="0.3">
      <c r="B600" s="80"/>
      <c r="C600" s="80"/>
      <c r="D600" s="80"/>
      <c r="E600" s="80"/>
      <c r="F600" s="80"/>
      <c r="G600" s="80"/>
      <c r="H600" s="80"/>
      <c r="I600" s="108"/>
      <c r="K600" s="80"/>
    </row>
    <row r="601" spans="2:11" s="82" customFormat="1" ht="11.4" x14ac:dyDescent="0.3">
      <c r="B601" s="80"/>
      <c r="C601" s="80"/>
      <c r="D601" s="80"/>
      <c r="E601" s="80"/>
      <c r="F601" s="80"/>
      <c r="G601" s="80"/>
      <c r="H601" s="80"/>
      <c r="I601" s="108"/>
      <c r="K601" s="80"/>
    </row>
    <row r="602" spans="2:11" s="82" customFormat="1" ht="11.4" x14ac:dyDescent="0.3">
      <c r="B602" s="80"/>
      <c r="C602" s="80"/>
      <c r="D602" s="80"/>
      <c r="E602" s="80"/>
      <c r="F602" s="80"/>
      <c r="G602" s="80"/>
      <c r="H602" s="80"/>
      <c r="I602" s="108"/>
      <c r="K602" s="80"/>
    </row>
    <row r="603" spans="2:11" s="82" customFormat="1" ht="11.4" x14ac:dyDescent="0.3">
      <c r="B603" s="80"/>
      <c r="C603" s="80"/>
      <c r="D603" s="80"/>
      <c r="E603" s="80"/>
      <c r="F603" s="80"/>
      <c r="G603" s="80"/>
      <c r="H603" s="80"/>
      <c r="I603" s="108"/>
      <c r="K603" s="80"/>
    </row>
    <row r="604" spans="2:11" s="82" customFormat="1" ht="11.4" x14ac:dyDescent="0.3">
      <c r="B604" s="80"/>
      <c r="C604" s="80"/>
      <c r="D604" s="80"/>
      <c r="E604" s="80"/>
      <c r="F604" s="80"/>
      <c r="G604" s="80"/>
      <c r="H604" s="80"/>
      <c r="I604" s="108"/>
      <c r="K604" s="80"/>
    </row>
    <row r="605" spans="2:11" s="82" customFormat="1" ht="11.4" x14ac:dyDescent="0.3">
      <c r="B605" s="80"/>
      <c r="C605" s="80"/>
      <c r="D605" s="80"/>
      <c r="E605" s="80"/>
      <c r="F605" s="80"/>
      <c r="G605" s="80"/>
      <c r="H605" s="80"/>
      <c r="I605" s="108"/>
      <c r="K605" s="80"/>
    </row>
    <row r="606" spans="2:11" s="82" customFormat="1" ht="11.4" x14ac:dyDescent="0.3">
      <c r="B606" s="80"/>
      <c r="C606" s="80"/>
      <c r="D606" s="80"/>
      <c r="E606" s="80"/>
      <c r="F606" s="80"/>
      <c r="G606" s="80"/>
      <c r="H606" s="80"/>
      <c r="I606" s="108"/>
      <c r="K606" s="80"/>
    </row>
    <row r="607" spans="2:11" s="82" customFormat="1" ht="11.4" x14ac:dyDescent="0.3">
      <c r="B607" s="80"/>
      <c r="C607" s="80"/>
      <c r="D607" s="80"/>
      <c r="E607" s="80"/>
      <c r="F607" s="80"/>
      <c r="G607" s="80"/>
      <c r="H607" s="80"/>
      <c r="I607" s="108"/>
      <c r="K607" s="80"/>
    </row>
    <row r="608" spans="2:11" s="82" customFormat="1" ht="11.4" x14ac:dyDescent="0.3">
      <c r="B608" s="80"/>
      <c r="C608" s="80"/>
      <c r="D608" s="80"/>
      <c r="E608" s="80"/>
      <c r="F608" s="80"/>
      <c r="G608" s="80"/>
      <c r="H608" s="80"/>
      <c r="I608" s="108"/>
      <c r="K608" s="80"/>
    </row>
    <row r="609" spans="2:11" s="82" customFormat="1" ht="11.4" x14ac:dyDescent="0.3">
      <c r="B609" s="80"/>
      <c r="C609" s="80"/>
      <c r="D609" s="80"/>
      <c r="E609" s="80"/>
      <c r="F609" s="80"/>
      <c r="G609" s="80"/>
      <c r="H609" s="80"/>
      <c r="I609" s="108"/>
      <c r="K609" s="80"/>
    </row>
    <row r="610" spans="2:11" s="82" customFormat="1" ht="11.4" x14ac:dyDescent="0.3">
      <c r="B610" s="80"/>
      <c r="C610" s="80"/>
      <c r="D610" s="80"/>
      <c r="E610" s="80"/>
      <c r="F610" s="80"/>
      <c r="G610" s="80"/>
      <c r="H610" s="80"/>
      <c r="I610" s="108"/>
      <c r="K610" s="80"/>
    </row>
    <row r="611" spans="2:11" s="82" customFormat="1" ht="11.4" x14ac:dyDescent="0.3">
      <c r="B611" s="80"/>
      <c r="C611" s="80"/>
      <c r="D611" s="80"/>
      <c r="E611" s="80"/>
      <c r="F611" s="80"/>
      <c r="G611" s="80"/>
      <c r="H611" s="80"/>
      <c r="I611" s="108"/>
      <c r="K611" s="80"/>
    </row>
    <row r="612" spans="2:11" s="82" customFormat="1" ht="11.4" x14ac:dyDescent="0.3">
      <c r="B612" s="80"/>
      <c r="C612" s="80"/>
      <c r="D612" s="80"/>
      <c r="E612" s="80"/>
      <c r="F612" s="80"/>
      <c r="G612" s="80"/>
      <c r="H612" s="80"/>
      <c r="I612" s="108"/>
      <c r="K612" s="80"/>
    </row>
    <row r="613" spans="2:11" s="82" customFormat="1" ht="11.4" x14ac:dyDescent="0.3">
      <c r="B613" s="80"/>
      <c r="C613" s="80"/>
      <c r="D613" s="80"/>
      <c r="E613" s="80"/>
      <c r="F613" s="80"/>
      <c r="G613" s="80"/>
      <c r="H613" s="80"/>
      <c r="I613" s="108"/>
      <c r="K613" s="80"/>
    </row>
    <row r="614" spans="2:11" s="82" customFormat="1" ht="11.4" x14ac:dyDescent="0.3">
      <c r="B614" s="80"/>
      <c r="C614" s="80"/>
      <c r="D614" s="80"/>
      <c r="E614" s="80"/>
      <c r="F614" s="80"/>
      <c r="G614" s="80"/>
      <c r="H614" s="80"/>
      <c r="I614" s="108"/>
      <c r="K614" s="80"/>
    </row>
    <row r="615" spans="2:11" s="82" customFormat="1" ht="11.4" x14ac:dyDescent="0.3">
      <c r="B615" s="80"/>
      <c r="C615" s="80"/>
      <c r="D615" s="80"/>
      <c r="E615" s="80"/>
      <c r="F615" s="80"/>
      <c r="G615" s="80"/>
      <c r="H615" s="80"/>
      <c r="I615" s="108"/>
      <c r="K615" s="80"/>
    </row>
    <row r="616" spans="2:11" s="82" customFormat="1" ht="11.4" x14ac:dyDescent="0.3">
      <c r="B616" s="80"/>
      <c r="C616" s="80"/>
      <c r="D616" s="80"/>
      <c r="E616" s="80"/>
      <c r="F616" s="80"/>
      <c r="G616" s="80"/>
      <c r="H616" s="80"/>
      <c r="I616" s="108"/>
      <c r="K616" s="80"/>
    </row>
    <row r="617" spans="2:11" s="82" customFormat="1" ht="11.4" x14ac:dyDescent="0.3">
      <c r="B617" s="80"/>
      <c r="C617" s="80"/>
      <c r="D617" s="80"/>
      <c r="E617" s="80"/>
      <c r="F617" s="80"/>
      <c r="G617" s="80"/>
      <c r="H617" s="80"/>
      <c r="I617" s="108"/>
      <c r="K617" s="80"/>
    </row>
    <row r="618" spans="2:11" s="82" customFormat="1" ht="11.4" x14ac:dyDescent="0.3">
      <c r="B618" s="80"/>
      <c r="C618" s="80"/>
      <c r="D618" s="80"/>
      <c r="E618" s="80"/>
      <c r="F618" s="80"/>
      <c r="G618" s="80"/>
      <c r="H618" s="80"/>
      <c r="I618" s="108"/>
      <c r="K618" s="80"/>
    </row>
    <row r="619" spans="2:11" s="82" customFormat="1" ht="11.4" x14ac:dyDescent="0.3">
      <c r="B619" s="80"/>
      <c r="C619" s="80"/>
      <c r="D619" s="80"/>
      <c r="E619" s="80"/>
      <c r="F619" s="80"/>
      <c r="G619" s="80"/>
      <c r="H619" s="80"/>
      <c r="I619" s="108"/>
      <c r="K619" s="80"/>
    </row>
    <row r="620" spans="2:11" s="82" customFormat="1" ht="11.4" x14ac:dyDescent="0.3">
      <c r="B620" s="80"/>
      <c r="C620" s="80"/>
      <c r="D620" s="80"/>
      <c r="E620" s="80"/>
      <c r="F620" s="80"/>
      <c r="G620" s="80"/>
      <c r="H620" s="80"/>
      <c r="I620" s="108"/>
      <c r="K620" s="80"/>
    </row>
    <row r="621" spans="2:11" s="82" customFormat="1" ht="11.4" x14ac:dyDescent="0.3">
      <c r="B621" s="80"/>
      <c r="C621" s="80"/>
      <c r="D621" s="80"/>
      <c r="E621" s="80"/>
      <c r="F621" s="80"/>
      <c r="G621" s="80"/>
      <c r="H621" s="80"/>
      <c r="I621" s="108"/>
      <c r="K621" s="80"/>
    </row>
    <row r="622" spans="2:11" s="82" customFormat="1" ht="11.4" x14ac:dyDescent="0.3">
      <c r="B622" s="80"/>
      <c r="C622" s="80"/>
      <c r="D622" s="80"/>
      <c r="E622" s="80"/>
      <c r="F622" s="80"/>
      <c r="G622" s="80"/>
      <c r="H622" s="80"/>
      <c r="I622" s="108"/>
      <c r="K622" s="80"/>
    </row>
    <row r="623" spans="2:11" s="82" customFormat="1" ht="11.4" x14ac:dyDescent="0.3">
      <c r="B623" s="80"/>
      <c r="C623" s="80"/>
      <c r="D623" s="80"/>
      <c r="E623" s="80"/>
      <c r="F623" s="80"/>
      <c r="G623" s="80"/>
      <c r="H623" s="80"/>
      <c r="I623" s="108"/>
      <c r="K623" s="80"/>
    </row>
    <row r="624" spans="2:11" s="82" customFormat="1" ht="11.4" x14ac:dyDescent="0.3">
      <c r="B624" s="80"/>
      <c r="C624" s="80"/>
      <c r="D624" s="80"/>
      <c r="E624" s="80"/>
      <c r="F624" s="80"/>
      <c r="G624" s="80"/>
      <c r="H624" s="80"/>
      <c r="I624" s="108"/>
      <c r="K624" s="80"/>
    </row>
    <row r="625" spans="2:11" s="82" customFormat="1" ht="11.4" x14ac:dyDescent="0.3">
      <c r="B625" s="80"/>
      <c r="C625" s="80"/>
      <c r="D625" s="80"/>
      <c r="E625" s="80"/>
      <c r="F625" s="80"/>
      <c r="G625" s="80"/>
      <c r="H625" s="80"/>
      <c r="I625" s="108"/>
      <c r="K625" s="80"/>
    </row>
    <row r="626" spans="2:11" s="82" customFormat="1" ht="11.4" x14ac:dyDescent="0.3">
      <c r="B626" s="80"/>
      <c r="C626" s="80"/>
      <c r="D626" s="80"/>
      <c r="E626" s="80"/>
      <c r="F626" s="80"/>
      <c r="G626" s="80"/>
      <c r="H626" s="80"/>
      <c r="I626" s="108"/>
      <c r="K626" s="80"/>
    </row>
    <row r="627" spans="2:11" s="82" customFormat="1" ht="11.4" x14ac:dyDescent="0.3">
      <c r="B627" s="80"/>
      <c r="C627" s="80"/>
      <c r="D627" s="80"/>
      <c r="E627" s="80"/>
      <c r="F627" s="80"/>
      <c r="G627" s="80"/>
      <c r="H627" s="80"/>
      <c r="I627" s="108"/>
      <c r="K627" s="80"/>
    </row>
    <row r="628" spans="2:11" s="82" customFormat="1" ht="11.4" x14ac:dyDescent="0.3">
      <c r="B628" s="80"/>
      <c r="C628" s="80"/>
      <c r="D628" s="80"/>
      <c r="E628" s="80"/>
      <c r="F628" s="80"/>
      <c r="G628" s="80"/>
      <c r="H628" s="80"/>
      <c r="I628" s="108"/>
      <c r="K628" s="80"/>
    </row>
    <row r="629" spans="2:11" s="82" customFormat="1" ht="11.4" x14ac:dyDescent="0.3">
      <c r="B629" s="80"/>
      <c r="C629" s="80"/>
      <c r="D629" s="80"/>
      <c r="E629" s="80"/>
      <c r="F629" s="80"/>
      <c r="G629" s="80"/>
      <c r="H629" s="80"/>
      <c r="I629" s="108"/>
      <c r="K629" s="80"/>
    </row>
    <row r="630" spans="2:11" s="82" customFormat="1" ht="11.4" x14ac:dyDescent="0.3">
      <c r="B630" s="80"/>
      <c r="C630" s="80"/>
      <c r="D630" s="80"/>
      <c r="E630" s="80"/>
      <c r="F630" s="80"/>
      <c r="G630" s="80"/>
      <c r="H630" s="80"/>
      <c r="I630" s="108"/>
      <c r="K630" s="80"/>
    </row>
    <row r="631" spans="2:11" s="82" customFormat="1" ht="11.4" x14ac:dyDescent="0.3">
      <c r="B631" s="80"/>
      <c r="C631" s="80"/>
      <c r="D631" s="80"/>
      <c r="E631" s="80"/>
      <c r="F631" s="80"/>
      <c r="G631" s="80"/>
      <c r="H631" s="80"/>
      <c r="I631" s="108"/>
      <c r="K631" s="80"/>
    </row>
    <row r="632" spans="2:11" s="82" customFormat="1" ht="11.4" x14ac:dyDescent="0.3">
      <c r="B632" s="80"/>
      <c r="C632" s="80"/>
      <c r="D632" s="80"/>
      <c r="E632" s="80"/>
      <c r="F632" s="80"/>
      <c r="G632" s="80"/>
      <c r="H632" s="80"/>
      <c r="I632" s="108"/>
      <c r="K632" s="80"/>
    </row>
    <row r="633" spans="2:11" s="82" customFormat="1" ht="11.4" x14ac:dyDescent="0.3">
      <c r="B633" s="80"/>
      <c r="C633" s="80"/>
      <c r="D633" s="80"/>
      <c r="E633" s="80"/>
      <c r="F633" s="80"/>
      <c r="G633" s="80"/>
      <c r="H633" s="80"/>
      <c r="I633" s="108"/>
      <c r="K633" s="80"/>
    </row>
    <row r="634" spans="2:11" s="82" customFormat="1" ht="11.4" x14ac:dyDescent="0.3">
      <c r="B634" s="80"/>
      <c r="C634" s="80"/>
      <c r="D634" s="80"/>
      <c r="E634" s="80"/>
      <c r="F634" s="80"/>
      <c r="G634" s="80"/>
      <c r="H634" s="80"/>
      <c r="I634" s="108"/>
      <c r="K634" s="80"/>
    </row>
    <row r="635" spans="2:11" s="82" customFormat="1" ht="11.4" x14ac:dyDescent="0.3">
      <c r="B635" s="80"/>
      <c r="C635" s="80"/>
      <c r="D635" s="80"/>
      <c r="E635" s="80"/>
      <c r="F635" s="80"/>
      <c r="G635" s="80"/>
      <c r="H635" s="80"/>
      <c r="I635" s="108"/>
      <c r="K635" s="80"/>
    </row>
    <row r="636" spans="2:11" s="82" customFormat="1" ht="11.4" x14ac:dyDescent="0.3">
      <c r="B636" s="80"/>
      <c r="C636" s="80"/>
      <c r="D636" s="80"/>
      <c r="E636" s="80"/>
      <c r="F636" s="80"/>
      <c r="G636" s="80"/>
      <c r="H636" s="80"/>
      <c r="I636" s="108"/>
      <c r="K636" s="80"/>
    </row>
    <row r="637" spans="2:11" s="82" customFormat="1" ht="11.4" x14ac:dyDescent="0.3">
      <c r="B637" s="80"/>
      <c r="C637" s="80"/>
      <c r="D637" s="80"/>
      <c r="E637" s="80"/>
      <c r="F637" s="80"/>
      <c r="G637" s="80"/>
      <c r="H637" s="80"/>
      <c r="I637" s="108"/>
      <c r="K637" s="80"/>
    </row>
    <row r="638" spans="2:11" s="82" customFormat="1" ht="11.4" x14ac:dyDescent="0.3">
      <c r="B638" s="80"/>
      <c r="C638" s="80"/>
      <c r="D638" s="80"/>
      <c r="E638" s="80"/>
      <c r="F638" s="80"/>
      <c r="G638" s="80"/>
      <c r="H638" s="80"/>
      <c r="I638" s="108"/>
      <c r="K638" s="80"/>
    </row>
    <row r="639" spans="2:11" s="82" customFormat="1" ht="11.4" x14ac:dyDescent="0.3">
      <c r="B639" s="80"/>
      <c r="C639" s="80"/>
      <c r="D639" s="80"/>
      <c r="E639" s="80"/>
      <c r="F639" s="80"/>
      <c r="G639" s="80"/>
      <c r="H639" s="80"/>
      <c r="I639" s="108"/>
      <c r="K639" s="80"/>
    </row>
    <row r="640" spans="2:11" s="82" customFormat="1" ht="11.4" x14ac:dyDescent="0.3">
      <c r="B640" s="80"/>
      <c r="C640" s="80"/>
      <c r="D640" s="80"/>
      <c r="E640" s="80"/>
      <c r="F640" s="80"/>
      <c r="G640" s="80"/>
      <c r="H640" s="80"/>
      <c r="I640" s="108"/>
      <c r="K640" s="80"/>
    </row>
    <row r="641" spans="2:11" s="82" customFormat="1" ht="11.4" x14ac:dyDescent="0.3">
      <c r="B641" s="80"/>
      <c r="C641" s="80"/>
      <c r="D641" s="80"/>
      <c r="E641" s="80"/>
      <c r="F641" s="80"/>
      <c r="G641" s="80"/>
      <c r="H641" s="80"/>
      <c r="I641" s="108"/>
      <c r="K641" s="80"/>
    </row>
    <row r="642" spans="2:11" s="82" customFormat="1" ht="11.4" x14ac:dyDescent="0.3">
      <c r="B642" s="80"/>
      <c r="C642" s="80"/>
      <c r="D642" s="80"/>
      <c r="E642" s="80"/>
      <c r="F642" s="80"/>
      <c r="G642" s="80"/>
      <c r="H642" s="80"/>
      <c r="I642" s="108"/>
      <c r="K642" s="80"/>
    </row>
    <row r="643" spans="2:11" s="82" customFormat="1" ht="11.4" x14ac:dyDescent="0.3">
      <c r="B643" s="80"/>
      <c r="C643" s="80"/>
      <c r="D643" s="80"/>
      <c r="E643" s="80"/>
      <c r="F643" s="80"/>
      <c r="G643" s="80"/>
      <c r="H643" s="80"/>
      <c r="I643" s="108"/>
      <c r="K643" s="80"/>
    </row>
    <row r="644" spans="2:11" s="82" customFormat="1" ht="11.4" x14ac:dyDescent="0.3">
      <c r="B644" s="80"/>
      <c r="C644" s="80"/>
      <c r="D644" s="80"/>
      <c r="E644" s="80"/>
      <c r="F644" s="80"/>
      <c r="G644" s="80"/>
      <c r="H644" s="80"/>
      <c r="I644" s="108"/>
      <c r="K644" s="80"/>
    </row>
    <row r="645" spans="2:11" s="82" customFormat="1" ht="11.4" x14ac:dyDescent="0.3">
      <c r="B645" s="80"/>
      <c r="C645" s="80"/>
      <c r="D645" s="80"/>
      <c r="E645" s="80"/>
      <c r="F645" s="80"/>
      <c r="G645" s="80"/>
      <c r="H645" s="80"/>
      <c r="I645" s="108"/>
      <c r="K645" s="80"/>
    </row>
    <row r="646" spans="2:11" s="82" customFormat="1" ht="11.4" x14ac:dyDescent="0.3">
      <c r="B646" s="80"/>
      <c r="C646" s="80"/>
      <c r="D646" s="80"/>
      <c r="E646" s="80"/>
      <c r="F646" s="80"/>
      <c r="G646" s="80"/>
      <c r="H646" s="80"/>
      <c r="I646" s="108"/>
      <c r="K646" s="80"/>
    </row>
    <row r="647" spans="2:11" s="82" customFormat="1" ht="11.4" x14ac:dyDescent="0.3">
      <c r="B647" s="80"/>
      <c r="C647" s="80"/>
      <c r="D647" s="80"/>
      <c r="E647" s="80"/>
      <c r="F647" s="80"/>
      <c r="G647" s="80"/>
      <c r="H647" s="80"/>
      <c r="I647" s="108"/>
      <c r="K647" s="80"/>
    </row>
    <row r="648" spans="2:11" s="82" customFormat="1" ht="11.4" x14ac:dyDescent="0.3">
      <c r="B648" s="80"/>
      <c r="C648" s="80"/>
      <c r="D648" s="80"/>
      <c r="E648" s="80"/>
      <c r="F648" s="80"/>
      <c r="G648" s="80"/>
      <c r="H648" s="80"/>
      <c r="I648" s="108"/>
      <c r="K648" s="80"/>
    </row>
    <row r="649" spans="2:11" s="82" customFormat="1" ht="11.4" x14ac:dyDescent="0.3">
      <c r="B649" s="80"/>
      <c r="C649" s="80"/>
      <c r="D649" s="80"/>
      <c r="E649" s="80"/>
      <c r="F649" s="80"/>
      <c r="G649" s="80"/>
      <c r="H649" s="80"/>
      <c r="I649" s="108"/>
      <c r="K649" s="80"/>
    </row>
    <row r="650" spans="2:11" s="82" customFormat="1" ht="11.4" x14ac:dyDescent="0.3">
      <c r="B650" s="80"/>
      <c r="C650" s="80"/>
      <c r="D650" s="80"/>
      <c r="E650" s="80"/>
      <c r="F650" s="80"/>
      <c r="G650" s="80"/>
      <c r="H650" s="80"/>
      <c r="I650" s="108"/>
      <c r="K650" s="80"/>
    </row>
    <row r="651" spans="2:11" s="82" customFormat="1" ht="11.4" x14ac:dyDescent="0.3">
      <c r="B651" s="80"/>
      <c r="C651" s="80"/>
      <c r="D651" s="80"/>
      <c r="E651" s="80"/>
      <c r="F651" s="80"/>
      <c r="G651" s="80"/>
      <c r="H651" s="80"/>
      <c r="I651" s="108"/>
      <c r="K651" s="80"/>
    </row>
    <row r="652" spans="2:11" s="82" customFormat="1" ht="11.4" x14ac:dyDescent="0.3">
      <c r="B652" s="80"/>
      <c r="C652" s="80"/>
      <c r="D652" s="80"/>
      <c r="E652" s="80"/>
      <c r="F652" s="80"/>
      <c r="G652" s="80"/>
      <c r="H652" s="80"/>
      <c r="I652" s="108"/>
      <c r="K652" s="80"/>
    </row>
    <row r="653" spans="2:11" s="82" customFormat="1" ht="11.4" x14ac:dyDescent="0.3">
      <c r="B653" s="80"/>
      <c r="C653" s="80"/>
      <c r="D653" s="80"/>
      <c r="E653" s="80"/>
      <c r="F653" s="80"/>
      <c r="G653" s="80"/>
      <c r="H653" s="80"/>
      <c r="I653" s="108"/>
      <c r="K653" s="80"/>
    </row>
    <row r="654" spans="2:11" s="82" customFormat="1" ht="11.4" x14ac:dyDescent="0.3">
      <c r="B654" s="80"/>
      <c r="C654" s="80"/>
      <c r="D654" s="80"/>
      <c r="E654" s="80"/>
      <c r="F654" s="80"/>
      <c r="G654" s="80"/>
      <c r="H654" s="80"/>
      <c r="I654" s="108"/>
      <c r="K654" s="80"/>
    </row>
    <row r="655" spans="2:11" s="82" customFormat="1" ht="11.4" x14ac:dyDescent="0.3">
      <c r="B655" s="80"/>
      <c r="C655" s="80"/>
      <c r="D655" s="80"/>
      <c r="E655" s="80"/>
      <c r="F655" s="80"/>
      <c r="G655" s="80"/>
      <c r="H655" s="80"/>
      <c r="I655" s="108"/>
      <c r="K655" s="80"/>
    </row>
    <row r="656" spans="2:11" s="82" customFormat="1" ht="11.4" x14ac:dyDescent="0.3">
      <c r="B656" s="80"/>
      <c r="C656" s="80"/>
      <c r="D656" s="80"/>
      <c r="E656" s="80"/>
      <c r="F656" s="80"/>
      <c r="G656" s="80"/>
      <c r="H656" s="80"/>
      <c r="I656" s="108"/>
      <c r="K656" s="80"/>
    </row>
    <row r="657" spans="2:11" s="82" customFormat="1" ht="11.4" x14ac:dyDescent="0.3">
      <c r="B657" s="80"/>
      <c r="C657" s="80"/>
      <c r="D657" s="80"/>
      <c r="E657" s="80"/>
      <c r="F657" s="80"/>
      <c r="G657" s="80"/>
      <c r="H657" s="80"/>
      <c r="I657" s="108"/>
      <c r="K657" s="80"/>
    </row>
    <row r="658" spans="2:11" s="82" customFormat="1" ht="11.4" x14ac:dyDescent="0.3">
      <c r="B658" s="80"/>
      <c r="C658" s="80"/>
      <c r="D658" s="80"/>
      <c r="E658" s="80"/>
      <c r="F658" s="80"/>
      <c r="G658" s="80"/>
      <c r="H658" s="80"/>
      <c r="I658" s="108"/>
      <c r="K658" s="80"/>
    </row>
    <row r="659" spans="2:11" s="82" customFormat="1" ht="11.4" x14ac:dyDescent="0.3">
      <c r="B659" s="80"/>
      <c r="C659" s="80"/>
      <c r="D659" s="80"/>
      <c r="E659" s="80"/>
      <c r="F659" s="80"/>
      <c r="G659" s="80"/>
      <c r="H659" s="80"/>
      <c r="I659" s="108"/>
      <c r="K659" s="80"/>
    </row>
    <row r="660" spans="2:11" s="82" customFormat="1" ht="11.4" x14ac:dyDescent="0.3">
      <c r="B660" s="80"/>
      <c r="C660" s="80"/>
      <c r="D660" s="80"/>
      <c r="E660" s="80"/>
      <c r="F660" s="80"/>
      <c r="G660" s="80"/>
      <c r="H660" s="80"/>
      <c r="I660" s="108"/>
      <c r="K660" s="80"/>
    </row>
    <row r="661" spans="2:11" s="82" customFormat="1" ht="11.4" x14ac:dyDescent="0.3">
      <c r="B661" s="80"/>
      <c r="C661" s="80"/>
      <c r="D661" s="80"/>
      <c r="E661" s="80"/>
      <c r="F661" s="80"/>
      <c r="G661" s="80"/>
      <c r="H661" s="80"/>
      <c r="I661" s="108"/>
      <c r="K661" s="80"/>
    </row>
    <row r="662" spans="2:11" s="82" customFormat="1" ht="11.4" x14ac:dyDescent="0.3">
      <c r="B662" s="80"/>
      <c r="C662" s="80"/>
      <c r="D662" s="80"/>
      <c r="E662" s="80"/>
      <c r="F662" s="80"/>
      <c r="G662" s="80"/>
      <c r="H662" s="80"/>
      <c r="I662" s="108"/>
      <c r="K662" s="80"/>
    </row>
    <row r="663" spans="2:11" s="82" customFormat="1" ht="11.4" x14ac:dyDescent="0.3">
      <c r="B663" s="80"/>
      <c r="C663" s="80"/>
      <c r="D663" s="80"/>
      <c r="E663" s="80"/>
      <c r="F663" s="80"/>
      <c r="G663" s="80"/>
      <c r="H663" s="80"/>
      <c r="I663" s="108"/>
      <c r="K663" s="80"/>
    </row>
    <row r="664" spans="2:11" s="82" customFormat="1" ht="11.4" x14ac:dyDescent="0.3">
      <c r="B664" s="80"/>
      <c r="C664" s="80"/>
      <c r="D664" s="80"/>
      <c r="E664" s="80"/>
      <c r="F664" s="80"/>
      <c r="G664" s="80"/>
      <c r="H664" s="80"/>
      <c r="I664" s="108"/>
      <c r="K664" s="80"/>
    </row>
    <row r="665" spans="2:11" s="82" customFormat="1" ht="11.4" x14ac:dyDescent="0.3">
      <c r="B665" s="80"/>
      <c r="C665" s="80"/>
      <c r="D665" s="80"/>
      <c r="E665" s="80"/>
      <c r="F665" s="80"/>
      <c r="G665" s="80"/>
      <c r="H665" s="80"/>
      <c r="I665" s="108"/>
      <c r="K665" s="80"/>
    </row>
    <row r="666" spans="2:11" s="82" customFormat="1" ht="11.4" x14ac:dyDescent="0.3">
      <c r="B666" s="80"/>
      <c r="C666" s="80"/>
      <c r="D666" s="80"/>
      <c r="E666" s="80"/>
      <c r="F666" s="80"/>
      <c r="G666" s="80"/>
      <c r="H666" s="80"/>
      <c r="I666" s="108"/>
      <c r="K666" s="80"/>
    </row>
    <row r="667" spans="2:11" s="82" customFormat="1" ht="11.4" x14ac:dyDescent="0.3">
      <c r="B667" s="80"/>
      <c r="C667" s="80"/>
      <c r="D667" s="80"/>
      <c r="E667" s="80"/>
      <c r="F667" s="80"/>
      <c r="G667" s="80"/>
      <c r="H667" s="80"/>
      <c r="I667" s="108"/>
      <c r="K667" s="80"/>
    </row>
    <row r="668" spans="2:11" s="82" customFormat="1" ht="11.4" x14ac:dyDescent="0.3">
      <c r="B668" s="80"/>
      <c r="C668" s="80"/>
      <c r="D668" s="80"/>
      <c r="E668" s="80"/>
      <c r="F668" s="80"/>
      <c r="G668" s="80"/>
      <c r="H668" s="80"/>
      <c r="I668" s="108"/>
      <c r="K668" s="80"/>
    </row>
    <row r="669" spans="2:11" s="82" customFormat="1" ht="11.4" x14ac:dyDescent="0.3">
      <c r="B669" s="80"/>
      <c r="C669" s="80"/>
      <c r="D669" s="80"/>
      <c r="E669" s="80"/>
      <c r="F669" s="80"/>
      <c r="G669" s="80"/>
      <c r="H669" s="80"/>
      <c r="I669" s="108"/>
      <c r="K669" s="80"/>
    </row>
    <row r="670" spans="2:11" s="82" customFormat="1" ht="11.4" x14ac:dyDescent="0.3">
      <c r="B670" s="80"/>
      <c r="C670" s="80"/>
      <c r="D670" s="80"/>
      <c r="E670" s="80"/>
      <c r="F670" s="80"/>
      <c r="G670" s="80"/>
      <c r="H670" s="80"/>
      <c r="I670" s="108"/>
      <c r="K670" s="80"/>
    </row>
    <row r="671" spans="2:11" s="82" customFormat="1" ht="11.4" x14ac:dyDescent="0.3">
      <c r="B671" s="80"/>
      <c r="C671" s="80"/>
      <c r="D671" s="80"/>
      <c r="E671" s="80"/>
      <c r="F671" s="80"/>
      <c r="G671" s="80"/>
      <c r="H671" s="80"/>
      <c r="I671" s="108"/>
      <c r="K671" s="80"/>
    </row>
    <row r="672" spans="2:11" s="82" customFormat="1" ht="11.4" x14ac:dyDescent="0.3">
      <c r="B672" s="80"/>
      <c r="C672" s="80"/>
      <c r="D672" s="80"/>
      <c r="E672" s="80"/>
      <c r="F672" s="80"/>
      <c r="G672" s="80"/>
      <c r="H672" s="80"/>
      <c r="I672" s="108"/>
      <c r="K672" s="80"/>
    </row>
    <row r="673" spans="2:11" s="82" customFormat="1" ht="11.4" x14ac:dyDescent="0.3">
      <c r="B673" s="80"/>
      <c r="C673" s="80"/>
      <c r="D673" s="80"/>
      <c r="E673" s="80"/>
      <c r="F673" s="80"/>
      <c r="G673" s="80"/>
      <c r="H673" s="80"/>
      <c r="I673" s="108"/>
      <c r="K673" s="80"/>
    </row>
    <row r="674" spans="2:11" s="82" customFormat="1" ht="11.4" x14ac:dyDescent="0.3">
      <c r="B674" s="80"/>
      <c r="C674" s="80"/>
      <c r="D674" s="80"/>
      <c r="E674" s="80"/>
      <c r="F674" s="80"/>
      <c r="G674" s="80"/>
      <c r="H674" s="80"/>
      <c r="I674" s="108"/>
      <c r="K674" s="80"/>
    </row>
    <row r="675" spans="2:11" s="82" customFormat="1" ht="11.4" x14ac:dyDescent="0.3">
      <c r="B675" s="80"/>
      <c r="C675" s="80"/>
      <c r="D675" s="80"/>
      <c r="E675" s="80"/>
      <c r="F675" s="80"/>
      <c r="G675" s="80"/>
      <c r="H675" s="80"/>
      <c r="I675" s="108"/>
      <c r="K675" s="80"/>
    </row>
    <row r="676" spans="2:11" s="82" customFormat="1" ht="11.4" x14ac:dyDescent="0.3">
      <c r="B676" s="80"/>
      <c r="C676" s="80"/>
      <c r="D676" s="80"/>
      <c r="E676" s="80"/>
      <c r="F676" s="80"/>
      <c r="G676" s="80"/>
      <c r="H676" s="80"/>
      <c r="I676" s="108"/>
      <c r="K676" s="80"/>
    </row>
    <row r="677" spans="2:11" s="82" customFormat="1" ht="11.4" x14ac:dyDescent="0.3">
      <c r="B677" s="80"/>
      <c r="C677" s="80"/>
      <c r="D677" s="80"/>
      <c r="E677" s="80"/>
      <c r="F677" s="80"/>
      <c r="G677" s="80"/>
      <c r="H677" s="80"/>
      <c r="I677" s="108"/>
      <c r="K677" s="80"/>
    </row>
    <row r="678" spans="2:11" s="82" customFormat="1" ht="11.4" x14ac:dyDescent="0.3">
      <c r="B678" s="80"/>
      <c r="C678" s="80"/>
      <c r="D678" s="80"/>
      <c r="E678" s="80"/>
      <c r="F678" s="80"/>
      <c r="G678" s="80"/>
      <c r="H678" s="80"/>
      <c r="I678" s="108"/>
      <c r="K678" s="80"/>
    </row>
    <row r="679" spans="2:11" s="82" customFormat="1" ht="11.4" x14ac:dyDescent="0.3">
      <c r="B679" s="80"/>
      <c r="C679" s="80"/>
      <c r="D679" s="80"/>
      <c r="E679" s="80"/>
      <c r="F679" s="80"/>
      <c r="G679" s="80"/>
      <c r="H679" s="80"/>
      <c r="I679" s="108"/>
      <c r="K679" s="80"/>
    </row>
    <row r="680" spans="2:11" s="82" customFormat="1" ht="11.4" x14ac:dyDescent="0.3">
      <c r="B680" s="80"/>
      <c r="C680" s="80"/>
      <c r="D680" s="80"/>
      <c r="E680" s="80"/>
      <c r="F680" s="80"/>
      <c r="G680" s="80"/>
      <c r="H680" s="80"/>
      <c r="I680" s="108"/>
      <c r="K680" s="80"/>
    </row>
    <row r="681" spans="2:11" s="82" customFormat="1" ht="11.4" x14ac:dyDescent="0.3">
      <c r="B681" s="80"/>
      <c r="C681" s="80"/>
      <c r="D681" s="80"/>
      <c r="E681" s="80"/>
      <c r="F681" s="80"/>
      <c r="G681" s="80"/>
      <c r="H681" s="80"/>
      <c r="I681" s="108"/>
      <c r="K681" s="80"/>
    </row>
    <row r="682" spans="2:11" s="82" customFormat="1" ht="11.4" x14ac:dyDescent="0.3">
      <c r="B682" s="80"/>
      <c r="C682" s="80"/>
      <c r="D682" s="80"/>
      <c r="E682" s="80"/>
      <c r="F682" s="80"/>
      <c r="G682" s="80"/>
      <c r="H682" s="80"/>
      <c r="I682" s="108"/>
      <c r="K682" s="80"/>
    </row>
    <row r="683" spans="2:11" s="82" customFormat="1" ht="11.4" x14ac:dyDescent="0.3">
      <c r="B683" s="80"/>
      <c r="C683" s="80"/>
      <c r="D683" s="80"/>
      <c r="E683" s="80"/>
      <c r="F683" s="80"/>
      <c r="G683" s="80"/>
      <c r="H683" s="80"/>
      <c r="I683" s="108"/>
      <c r="K683" s="80"/>
    </row>
    <row r="684" spans="2:11" s="82" customFormat="1" ht="11.4" x14ac:dyDescent="0.3">
      <c r="B684" s="80"/>
      <c r="C684" s="80"/>
      <c r="D684" s="80"/>
      <c r="E684" s="80"/>
      <c r="F684" s="80"/>
      <c r="G684" s="80"/>
      <c r="H684" s="80"/>
      <c r="I684" s="108"/>
      <c r="K684" s="80"/>
    </row>
    <row r="685" spans="2:11" s="82" customFormat="1" ht="11.4" x14ac:dyDescent="0.3">
      <c r="B685" s="80"/>
      <c r="C685" s="80"/>
      <c r="D685" s="80"/>
      <c r="E685" s="80"/>
      <c r="F685" s="80"/>
      <c r="G685" s="80"/>
      <c r="H685" s="80"/>
      <c r="I685" s="108"/>
      <c r="K685" s="80"/>
    </row>
    <row r="686" spans="2:11" s="82" customFormat="1" ht="11.4" x14ac:dyDescent="0.3">
      <c r="B686" s="80"/>
      <c r="C686" s="80"/>
      <c r="D686" s="80"/>
      <c r="E686" s="80"/>
      <c r="F686" s="80"/>
      <c r="G686" s="80"/>
      <c r="H686" s="80"/>
      <c r="I686" s="108"/>
      <c r="K686" s="80"/>
    </row>
    <row r="687" spans="2:11" s="82" customFormat="1" ht="11.4" x14ac:dyDescent="0.3">
      <c r="B687" s="80"/>
      <c r="C687" s="80"/>
      <c r="D687" s="80"/>
      <c r="E687" s="80"/>
      <c r="F687" s="80"/>
      <c r="G687" s="80"/>
      <c r="H687" s="80"/>
      <c r="I687" s="108"/>
      <c r="K687" s="80"/>
    </row>
    <row r="688" spans="2:11" s="82" customFormat="1" ht="11.4" x14ac:dyDescent="0.3">
      <c r="B688" s="80"/>
      <c r="C688" s="80"/>
      <c r="D688" s="80"/>
      <c r="E688" s="80"/>
      <c r="F688" s="80"/>
      <c r="G688" s="80"/>
      <c r="H688" s="80"/>
      <c r="I688" s="108"/>
      <c r="K688" s="80"/>
    </row>
    <row r="689" spans="2:11" s="82" customFormat="1" ht="11.4" x14ac:dyDescent="0.3">
      <c r="B689" s="80"/>
      <c r="C689" s="80"/>
      <c r="D689" s="80"/>
      <c r="E689" s="80"/>
      <c r="F689" s="80"/>
      <c r="G689" s="80"/>
      <c r="H689" s="80"/>
      <c r="I689" s="108"/>
      <c r="K689" s="80"/>
    </row>
    <row r="690" spans="2:11" s="82" customFormat="1" ht="11.4" x14ac:dyDescent="0.3">
      <c r="B690" s="80"/>
      <c r="C690" s="80"/>
      <c r="D690" s="80"/>
      <c r="E690" s="80"/>
      <c r="F690" s="80"/>
      <c r="G690" s="80"/>
      <c r="H690" s="80"/>
      <c r="I690" s="108"/>
      <c r="K690" s="80"/>
    </row>
    <row r="691" spans="2:11" s="82" customFormat="1" ht="11.4" x14ac:dyDescent="0.3">
      <c r="B691" s="80"/>
      <c r="C691" s="80"/>
      <c r="D691" s="80"/>
      <c r="E691" s="80"/>
      <c r="F691" s="80"/>
      <c r="G691" s="80"/>
      <c r="H691" s="80"/>
      <c r="I691" s="108"/>
      <c r="K691" s="80"/>
    </row>
    <row r="692" spans="2:11" s="82" customFormat="1" ht="11.4" x14ac:dyDescent="0.3">
      <c r="B692" s="80"/>
      <c r="C692" s="80"/>
      <c r="D692" s="80"/>
      <c r="E692" s="80"/>
      <c r="F692" s="80"/>
      <c r="G692" s="80"/>
      <c r="H692" s="80"/>
      <c r="I692" s="108"/>
      <c r="K692" s="80"/>
    </row>
    <row r="693" spans="2:11" s="82" customFormat="1" ht="11.4" x14ac:dyDescent="0.3">
      <c r="B693" s="80"/>
      <c r="C693" s="80"/>
      <c r="D693" s="80"/>
      <c r="E693" s="80"/>
      <c r="F693" s="80"/>
      <c r="G693" s="80"/>
      <c r="H693" s="80"/>
      <c r="I693" s="108"/>
      <c r="K693" s="80"/>
    </row>
    <row r="694" spans="2:11" s="82" customFormat="1" ht="11.4" x14ac:dyDescent="0.3">
      <c r="B694" s="80"/>
      <c r="C694" s="80"/>
      <c r="D694" s="80"/>
      <c r="E694" s="80"/>
      <c r="F694" s="80"/>
      <c r="G694" s="80"/>
      <c r="H694" s="80"/>
      <c r="I694" s="108"/>
      <c r="K694" s="80"/>
    </row>
    <row r="695" spans="2:11" s="82" customFormat="1" ht="11.4" x14ac:dyDescent="0.3">
      <c r="B695" s="80"/>
      <c r="C695" s="80"/>
      <c r="D695" s="80"/>
      <c r="E695" s="80"/>
      <c r="F695" s="80"/>
      <c r="G695" s="80"/>
      <c r="H695" s="80"/>
      <c r="I695" s="108"/>
      <c r="K695" s="80"/>
    </row>
    <row r="696" spans="2:11" s="82" customFormat="1" ht="11.4" x14ac:dyDescent="0.3">
      <c r="B696" s="80"/>
      <c r="C696" s="80"/>
      <c r="D696" s="80"/>
      <c r="E696" s="80"/>
      <c r="F696" s="80"/>
      <c r="G696" s="80"/>
      <c r="H696" s="80"/>
      <c r="I696" s="108"/>
      <c r="K696" s="80"/>
    </row>
    <row r="697" spans="2:11" s="82" customFormat="1" ht="11.4" x14ac:dyDescent="0.3">
      <c r="B697" s="80"/>
      <c r="C697" s="80"/>
      <c r="D697" s="80"/>
      <c r="E697" s="80"/>
      <c r="F697" s="80"/>
      <c r="G697" s="80"/>
      <c r="H697" s="80"/>
      <c r="I697" s="108"/>
      <c r="K697" s="80"/>
    </row>
    <row r="698" spans="2:11" s="82" customFormat="1" ht="11.4" x14ac:dyDescent="0.3">
      <c r="B698" s="80"/>
      <c r="C698" s="80"/>
      <c r="D698" s="80"/>
      <c r="E698" s="80"/>
      <c r="F698" s="80"/>
      <c r="G698" s="80"/>
      <c r="H698" s="80"/>
      <c r="I698" s="108"/>
      <c r="K698" s="80"/>
    </row>
    <row r="699" spans="2:11" s="82" customFormat="1" ht="11.4" x14ac:dyDescent="0.3">
      <c r="B699" s="80"/>
      <c r="C699" s="80"/>
      <c r="D699" s="80"/>
      <c r="E699" s="80"/>
      <c r="F699" s="80"/>
      <c r="G699" s="80"/>
      <c r="H699" s="80"/>
      <c r="I699" s="108"/>
      <c r="K699" s="80"/>
    </row>
    <row r="700" spans="2:11" s="82" customFormat="1" ht="11.4" x14ac:dyDescent="0.3">
      <c r="B700" s="80"/>
      <c r="C700" s="80"/>
      <c r="D700" s="80"/>
      <c r="E700" s="80"/>
      <c r="F700" s="80"/>
      <c r="G700" s="80"/>
      <c r="H700" s="80"/>
      <c r="I700" s="108"/>
      <c r="K700" s="80"/>
    </row>
    <row r="701" spans="2:11" s="82" customFormat="1" ht="11.4" x14ac:dyDescent="0.3">
      <c r="B701" s="80"/>
      <c r="C701" s="80"/>
      <c r="D701" s="80"/>
      <c r="E701" s="80"/>
      <c r="F701" s="80"/>
      <c r="G701" s="80"/>
      <c r="H701" s="80"/>
      <c r="I701" s="108"/>
      <c r="K701" s="80"/>
    </row>
    <row r="702" spans="2:11" s="82" customFormat="1" ht="11.4" x14ac:dyDescent="0.3">
      <c r="B702" s="80"/>
      <c r="C702" s="80"/>
      <c r="D702" s="80"/>
      <c r="E702" s="80"/>
      <c r="F702" s="80"/>
      <c r="G702" s="80"/>
      <c r="H702" s="80"/>
      <c r="I702" s="108"/>
      <c r="K702" s="80"/>
    </row>
    <row r="703" spans="2:11" s="82" customFormat="1" ht="11.4" x14ac:dyDescent="0.3">
      <c r="B703" s="80"/>
      <c r="C703" s="80"/>
      <c r="D703" s="80"/>
      <c r="E703" s="80"/>
      <c r="F703" s="80"/>
      <c r="G703" s="80"/>
      <c r="H703" s="80"/>
      <c r="I703" s="108"/>
      <c r="K703" s="80"/>
    </row>
    <row r="704" spans="2:11" s="82" customFormat="1" ht="11.4" x14ac:dyDescent="0.3">
      <c r="B704" s="80"/>
      <c r="C704" s="80"/>
      <c r="D704" s="80"/>
      <c r="E704" s="80"/>
      <c r="F704" s="80"/>
      <c r="G704" s="80"/>
      <c r="H704" s="80"/>
      <c r="I704" s="108"/>
      <c r="K704" s="80"/>
    </row>
    <row r="705" spans="2:11" s="82" customFormat="1" ht="11.4" x14ac:dyDescent="0.3">
      <c r="B705" s="80"/>
      <c r="C705" s="80"/>
      <c r="D705" s="80"/>
      <c r="E705" s="80"/>
      <c r="F705" s="80"/>
      <c r="G705" s="80"/>
      <c r="H705" s="80"/>
      <c r="I705" s="108"/>
      <c r="K705" s="80"/>
    </row>
    <row r="706" spans="2:11" s="82" customFormat="1" ht="11.4" x14ac:dyDescent="0.3">
      <c r="B706" s="80"/>
      <c r="C706" s="80"/>
      <c r="D706" s="80"/>
      <c r="E706" s="80"/>
      <c r="F706" s="80"/>
      <c r="G706" s="80"/>
      <c r="H706" s="80"/>
      <c r="I706" s="108"/>
      <c r="K706" s="80"/>
    </row>
    <row r="707" spans="2:11" s="82" customFormat="1" ht="11.4" x14ac:dyDescent="0.3">
      <c r="B707" s="80"/>
      <c r="C707" s="80"/>
      <c r="D707" s="80"/>
      <c r="E707" s="80"/>
      <c r="F707" s="80"/>
      <c r="G707" s="80"/>
      <c r="H707" s="80"/>
      <c r="I707" s="108"/>
      <c r="K707" s="80"/>
    </row>
    <row r="708" spans="2:11" s="82" customFormat="1" ht="11.4" x14ac:dyDescent="0.3">
      <c r="B708" s="80"/>
      <c r="C708" s="80"/>
      <c r="D708" s="80"/>
      <c r="E708" s="80"/>
      <c r="F708" s="80"/>
      <c r="G708" s="80"/>
      <c r="H708" s="80"/>
      <c r="I708" s="108"/>
      <c r="K708" s="80"/>
    </row>
    <row r="709" spans="2:11" s="82" customFormat="1" ht="11.4" x14ac:dyDescent="0.3">
      <c r="B709" s="80"/>
      <c r="C709" s="80"/>
      <c r="D709" s="80"/>
      <c r="E709" s="80"/>
      <c r="F709" s="80"/>
      <c r="G709" s="80"/>
      <c r="H709" s="80"/>
      <c r="I709" s="108"/>
      <c r="K709" s="80"/>
    </row>
    <row r="710" spans="2:11" s="82" customFormat="1" ht="11.4" x14ac:dyDescent="0.3">
      <c r="B710" s="80"/>
      <c r="C710" s="80"/>
      <c r="D710" s="80"/>
      <c r="E710" s="80"/>
      <c r="F710" s="80"/>
      <c r="G710" s="80"/>
      <c r="H710" s="80"/>
      <c r="I710" s="108"/>
      <c r="K710" s="80"/>
    </row>
    <row r="711" spans="2:11" s="82" customFormat="1" ht="11.4" x14ac:dyDescent="0.3">
      <c r="B711" s="80"/>
      <c r="C711" s="80"/>
      <c r="D711" s="80"/>
      <c r="E711" s="80"/>
      <c r="F711" s="80"/>
      <c r="G711" s="80"/>
      <c r="H711" s="80"/>
      <c r="I711" s="108"/>
      <c r="K711" s="80"/>
    </row>
    <row r="712" spans="2:11" s="82" customFormat="1" ht="11.4" x14ac:dyDescent="0.3">
      <c r="B712" s="80"/>
      <c r="C712" s="80"/>
      <c r="D712" s="80"/>
      <c r="E712" s="80"/>
      <c r="F712" s="80"/>
      <c r="G712" s="80"/>
      <c r="H712" s="80"/>
      <c r="I712" s="108"/>
      <c r="K712" s="80"/>
    </row>
    <row r="713" spans="2:11" s="82" customFormat="1" ht="11.4" x14ac:dyDescent="0.3">
      <c r="B713" s="80"/>
      <c r="C713" s="80"/>
      <c r="D713" s="80"/>
      <c r="E713" s="80"/>
      <c r="F713" s="80"/>
      <c r="G713" s="80"/>
      <c r="H713" s="80"/>
      <c r="I713" s="108"/>
      <c r="K713" s="80"/>
    </row>
    <row r="714" spans="2:11" s="82" customFormat="1" ht="11.4" x14ac:dyDescent="0.3">
      <c r="B714" s="80"/>
      <c r="C714" s="80"/>
      <c r="D714" s="80"/>
      <c r="E714" s="80"/>
      <c r="F714" s="80"/>
      <c r="G714" s="80"/>
      <c r="H714" s="80"/>
      <c r="I714" s="108"/>
      <c r="K714" s="80"/>
    </row>
    <row r="715" spans="2:11" s="82" customFormat="1" ht="11.4" x14ac:dyDescent="0.3">
      <c r="B715" s="80"/>
      <c r="C715" s="80"/>
      <c r="D715" s="80"/>
      <c r="E715" s="80"/>
      <c r="F715" s="80"/>
      <c r="G715" s="80"/>
      <c r="H715" s="80"/>
      <c r="I715" s="108"/>
      <c r="K715" s="80"/>
    </row>
    <row r="716" spans="2:11" s="82" customFormat="1" ht="11.4" x14ac:dyDescent="0.3">
      <c r="B716" s="80"/>
      <c r="C716" s="80"/>
      <c r="D716" s="80"/>
      <c r="E716" s="80"/>
      <c r="F716" s="80"/>
      <c r="G716" s="80"/>
      <c r="H716" s="80"/>
      <c r="I716" s="108"/>
      <c r="K716" s="80"/>
    </row>
    <row r="717" spans="2:11" s="82" customFormat="1" ht="11.4" x14ac:dyDescent="0.3">
      <c r="B717" s="80"/>
      <c r="C717" s="80"/>
      <c r="D717" s="80"/>
      <c r="E717" s="80"/>
      <c r="F717" s="80"/>
      <c r="G717" s="80"/>
      <c r="H717" s="80"/>
      <c r="I717" s="108"/>
      <c r="K717" s="80"/>
    </row>
    <row r="718" spans="2:11" s="82" customFormat="1" ht="11.4" x14ac:dyDescent="0.3">
      <c r="B718" s="80"/>
      <c r="C718" s="80"/>
      <c r="D718" s="80"/>
      <c r="E718" s="80"/>
      <c r="F718" s="80"/>
      <c r="G718" s="80"/>
      <c r="H718" s="80"/>
      <c r="I718" s="108"/>
      <c r="K718" s="80"/>
    </row>
    <row r="719" spans="2:11" s="82" customFormat="1" ht="11.4" x14ac:dyDescent="0.3">
      <c r="B719" s="80"/>
      <c r="C719" s="80"/>
      <c r="D719" s="80"/>
      <c r="E719" s="80"/>
      <c r="F719" s="80"/>
      <c r="G719" s="80"/>
      <c r="H719" s="80"/>
      <c r="I719" s="108"/>
      <c r="K719" s="80"/>
    </row>
    <row r="720" spans="2:11" s="82" customFormat="1" ht="11.4" x14ac:dyDescent="0.3">
      <c r="B720" s="80"/>
      <c r="C720" s="80"/>
      <c r="D720" s="80"/>
      <c r="E720" s="80"/>
      <c r="F720" s="80"/>
      <c r="G720" s="80"/>
      <c r="H720" s="80"/>
      <c r="I720" s="108"/>
      <c r="K720" s="80"/>
    </row>
    <row r="721" spans="2:11" s="82" customFormat="1" ht="11.4" x14ac:dyDescent="0.3">
      <c r="B721" s="80"/>
      <c r="C721" s="80"/>
      <c r="D721" s="80"/>
      <c r="E721" s="80"/>
      <c r="F721" s="80"/>
      <c r="G721" s="80"/>
      <c r="H721" s="80"/>
      <c r="I721" s="108"/>
      <c r="K721" s="80"/>
    </row>
    <row r="722" spans="2:11" s="82" customFormat="1" ht="11.4" x14ac:dyDescent="0.3">
      <c r="B722" s="80"/>
      <c r="C722" s="80"/>
      <c r="D722" s="80"/>
      <c r="E722" s="80"/>
      <c r="F722" s="80"/>
      <c r="G722" s="80"/>
      <c r="H722" s="80"/>
      <c r="I722" s="108"/>
      <c r="K722" s="80"/>
    </row>
    <row r="723" spans="2:11" s="82" customFormat="1" ht="11.4" x14ac:dyDescent="0.3">
      <c r="B723" s="80"/>
      <c r="C723" s="80"/>
      <c r="D723" s="80"/>
      <c r="E723" s="80"/>
      <c r="F723" s="80"/>
      <c r="G723" s="80"/>
      <c r="H723" s="80"/>
      <c r="I723" s="108"/>
      <c r="K723" s="80"/>
    </row>
    <row r="724" spans="2:11" s="82" customFormat="1" ht="11.4" x14ac:dyDescent="0.3">
      <c r="B724" s="80"/>
      <c r="C724" s="80"/>
      <c r="D724" s="80"/>
      <c r="E724" s="80"/>
      <c r="F724" s="80"/>
      <c r="G724" s="80"/>
      <c r="H724" s="80"/>
      <c r="I724" s="108"/>
      <c r="K724" s="80"/>
    </row>
    <row r="725" spans="2:11" s="82" customFormat="1" ht="11.4" x14ac:dyDescent="0.3">
      <c r="B725" s="80"/>
      <c r="C725" s="80"/>
      <c r="D725" s="80"/>
      <c r="E725" s="80"/>
      <c r="F725" s="80"/>
      <c r="G725" s="80"/>
      <c r="H725" s="80"/>
      <c r="I725" s="108"/>
      <c r="K725" s="80"/>
    </row>
    <row r="726" spans="2:11" s="82" customFormat="1" ht="11.4" x14ac:dyDescent="0.3">
      <c r="B726" s="80"/>
      <c r="C726" s="80"/>
      <c r="D726" s="80"/>
      <c r="E726" s="80"/>
      <c r="F726" s="80"/>
      <c r="G726" s="80"/>
      <c r="H726" s="80"/>
      <c r="I726" s="108"/>
      <c r="K726" s="80"/>
    </row>
    <row r="727" spans="2:11" s="82" customFormat="1" ht="11.4" x14ac:dyDescent="0.3">
      <c r="B727" s="80"/>
      <c r="C727" s="80"/>
      <c r="D727" s="80"/>
      <c r="E727" s="80"/>
      <c r="F727" s="80"/>
      <c r="G727" s="80"/>
      <c r="H727" s="80"/>
      <c r="I727" s="108"/>
      <c r="K727" s="80"/>
    </row>
    <row r="728" spans="2:11" s="82" customFormat="1" ht="11.4" x14ac:dyDescent="0.3">
      <c r="B728" s="80"/>
      <c r="C728" s="80"/>
      <c r="D728" s="80"/>
      <c r="E728" s="80"/>
      <c r="F728" s="80"/>
      <c r="G728" s="80"/>
      <c r="H728" s="80"/>
      <c r="I728" s="108"/>
      <c r="K728" s="80"/>
    </row>
    <row r="729" spans="2:11" s="82" customFormat="1" ht="11.4" x14ac:dyDescent="0.3">
      <c r="B729" s="80"/>
      <c r="C729" s="80"/>
      <c r="D729" s="80"/>
      <c r="E729" s="80"/>
      <c r="F729" s="80"/>
      <c r="G729" s="80"/>
      <c r="H729" s="80"/>
      <c r="I729" s="108"/>
      <c r="K729" s="80"/>
    </row>
    <row r="730" spans="2:11" s="82" customFormat="1" ht="11.4" x14ac:dyDescent="0.3">
      <c r="B730" s="80"/>
      <c r="C730" s="80"/>
      <c r="D730" s="80"/>
      <c r="E730" s="80"/>
      <c r="F730" s="80"/>
      <c r="G730" s="80"/>
      <c r="H730" s="80"/>
      <c r="I730" s="108"/>
      <c r="K730" s="80"/>
    </row>
    <row r="731" spans="2:11" s="82" customFormat="1" ht="11.4" x14ac:dyDescent="0.3">
      <c r="B731" s="80"/>
      <c r="C731" s="80"/>
      <c r="D731" s="80"/>
      <c r="E731" s="80"/>
      <c r="F731" s="80"/>
      <c r="G731" s="80"/>
      <c r="H731" s="80"/>
      <c r="I731" s="108"/>
      <c r="K731" s="80"/>
    </row>
    <row r="732" spans="2:11" s="82" customFormat="1" ht="11.4" x14ac:dyDescent="0.3">
      <c r="B732" s="80"/>
      <c r="C732" s="80"/>
      <c r="D732" s="80"/>
      <c r="E732" s="80"/>
      <c r="F732" s="80"/>
      <c r="G732" s="80"/>
      <c r="H732" s="80"/>
      <c r="I732" s="108"/>
      <c r="K732" s="80"/>
    </row>
    <row r="733" spans="2:11" s="82" customFormat="1" ht="11.4" x14ac:dyDescent="0.3">
      <c r="B733" s="80"/>
      <c r="C733" s="80"/>
      <c r="D733" s="80"/>
      <c r="E733" s="80"/>
      <c r="F733" s="80"/>
      <c r="G733" s="80"/>
      <c r="H733" s="80"/>
      <c r="I733" s="108"/>
      <c r="K733" s="80"/>
    </row>
    <row r="734" spans="2:11" s="82" customFormat="1" ht="11.4" x14ac:dyDescent="0.3">
      <c r="B734" s="80"/>
      <c r="C734" s="80"/>
      <c r="D734" s="80"/>
      <c r="E734" s="80"/>
      <c r="F734" s="80"/>
      <c r="G734" s="80"/>
      <c r="H734" s="80"/>
      <c r="I734" s="108"/>
      <c r="K734" s="80"/>
    </row>
    <row r="735" spans="2:11" s="82" customFormat="1" ht="11.4" x14ac:dyDescent="0.3">
      <c r="B735" s="80"/>
      <c r="C735" s="80"/>
      <c r="D735" s="80"/>
      <c r="E735" s="80"/>
      <c r="F735" s="80"/>
      <c r="G735" s="80"/>
      <c r="H735" s="80"/>
      <c r="I735" s="108"/>
      <c r="K735" s="80"/>
    </row>
    <row r="736" spans="2:11" s="82" customFormat="1" ht="11.4" x14ac:dyDescent="0.3">
      <c r="B736" s="80"/>
      <c r="C736" s="80"/>
      <c r="D736" s="80"/>
      <c r="E736" s="80"/>
      <c r="F736" s="80"/>
      <c r="G736" s="80"/>
      <c r="H736" s="80"/>
      <c r="I736" s="108"/>
      <c r="K736" s="80"/>
    </row>
    <row r="737" spans="2:11" s="82" customFormat="1" ht="11.4" x14ac:dyDescent="0.3">
      <c r="B737" s="80"/>
      <c r="C737" s="80"/>
      <c r="D737" s="80"/>
      <c r="E737" s="80"/>
      <c r="F737" s="80"/>
      <c r="G737" s="80"/>
      <c r="H737" s="80"/>
      <c r="I737" s="108"/>
      <c r="K737" s="80"/>
    </row>
    <row r="738" spans="2:11" s="82" customFormat="1" ht="11.4" x14ac:dyDescent="0.3">
      <c r="B738" s="80"/>
      <c r="C738" s="80"/>
      <c r="D738" s="80"/>
      <c r="E738" s="80"/>
      <c r="F738" s="80"/>
      <c r="G738" s="80"/>
      <c r="H738" s="80"/>
      <c r="I738" s="108"/>
      <c r="K738" s="80"/>
    </row>
    <row r="739" spans="2:11" s="82" customFormat="1" ht="11.4" x14ac:dyDescent="0.3">
      <c r="B739" s="80"/>
      <c r="C739" s="80"/>
      <c r="D739" s="80"/>
      <c r="E739" s="80"/>
      <c r="F739" s="80"/>
      <c r="G739" s="80"/>
      <c r="H739" s="80"/>
      <c r="I739" s="108"/>
      <c r="K739" s="80"/>
    </row>
    <row r="740" spans="2:11" s="82" customFormat="1" ht="11.4" x14ac:dyDescent="0.3">
      <c r="B740" s="80"/>
      <c r="C740" s="80"/>
      <c r="D740" s="80"/>
      <c r="E740" s="80"/>
      <c r="F740" s="80"/>
      <c r="G740" s="80"/>
      <c r="H740" s="80"/>
      <c r="I740" s="108"/>
      <c r="K740" s="80"/>
    </row>
    <row r="741" spans="2:11" s="82" customFormat="1" ht="11.4" x14ac:dyDescent="0.3">
      <c r="B741" s="80"/>
      <c r="C741" s="80"/>
      <c r="D741" s="80"/>
      <c r="E741" s="80"/>
      <c r="F741" s="80"/>
      <c r="G741" s="80"/>
      <c r="H741" s="80"/>
      <c r="I741" s="108"/>
      <c r="K741" s="80"/>
    </row>
    <row r="742" spans="2:11" s="82" customFormat="1" ht="11.4" x14ac:dyDescent="0.3">
      <c r="B742" s="80"/>
      <c r="C742" s="80"/>
      <c r="D742" s="80"/>
      <c r="E742" s="80"/>
      <c r="F742" s="80"/>
      <c r="G742" s="80"/>
      <c r="H742" s="80"/>
      <c r="I742" s="108"/>
      <c r="K742" s="80"/>
    </row>
    <row r="743" spans="2:11" s="82" customFormat="1" ht="11.4" x14ac:dyDescent="0.3">
      <c r="B743" s="80"/>
      <c r="C743" s="80"/>
      <c r="D743" s="80"/>
      <c r="E743" s="80"/>
      <c r="F743" s="80"/>
      <c r="G743" s="80"/>
      <c r="H743" s="80"/>
      <c r="I743" s="108"/>
      <c r="K743" s="80"/>
    </row>
    <row r="744" spans="2:11" s="82" customFormat="1" ht="11.4" x14ac:dyDescent="0.3">
      <c r="B744" s="80"/>
      <c r="C744" s="80"/>
      <c r="D744" s="80"/>
      <c r="E744" s="80"/>
      <c r="F744" s="80"/>
      <c r="G744" s="80"/>
      <c r="H744" s="80"/>
      <c r="I744" s="108"/>
      <c r="K744" s="80"/>
    </row>
    <row r="745" spans="2:11" s="82" customFormat="1" ht="11.4" x14ac:dyDescent="0.3">
      <c r="B745" s="80"/>
      <c r="C745" s="80"/>
      <c r="D745" s="80"/>
      <c r="E745" s="80"/>
      <c r="F745" s="80"/>
      <c r="G745" s="80"/>
      <c r="H745" s="80"/>
      <c r="I745" s="108"/>
      <c r="K745" s="80"/>
    </row>
    <row r="746" spans="2:11" s="82" customFormat="1" ht="11.4" x14ac:dyDescent="0.3">
      <c r="B746" s="80"/>
      <c r="C746" s="80"/>
      <c r="D746" s="80"/>
      <c r="E746" s="80"/>
      <c r="F746" s="80"/>
      <c r="G746" s="80"/>
      <c r="H746" s="80"/>
      <c r="I746" s="108"/>
      <c r="K746" s="80"/>
    </row>
    <row r="747" spans="2:11" s="82" customFormat="1" ht="11.4" x14ac:dyDescent="0.3">
      <c r="B747" s="80"/>
      <c r="C747" s="80"/>
      <c r="D747" s="80"/>
      <c r="E747" s="80"/>
      <c r="F747" s="80"/>
      <c r="G747" s="80"/>
      <c r="H747" s="80"/>
      <c r="I747" s="108"/>
      <c r="K747" s="80"/>
    </row>
    <row r="748" spans="2:11" s="82" customFormat="1" ht="11.4" x14ac:dyDescent="0.3">
      <c r="B748" s="80"/>
      <c r="C748" s="80"/>
      <c r="D748" s="80"/>
      <c r="E748" s="80"/>
      <c r="F748" s="80"/>
      <c r="G748" s="80"/>
      <c r="H748" s="80"/>
      <c r="I748" s="108"/>
      <c r="K748" s="80"/>
    </row>
    <row r="749" spans="2:11" s="82" customFormat="1" ht="11.4" x14ac:dyDescent="0.3">
      <c r="B749" s="80"/>
      <c r="C749" s="80"/>
      <c r="D749" s="80"/>
      <c r="E749" s="80"/>
      <c r="F749" s="80"/>
      <c r="G749" s="80"/>
      <c r="H749" s="80"/>
      <c r="I749" s="108"/>
      <c r="K749" s="80"/>
    </row>
    <row r="750" spans="2:11" s="82" customFormat="1" ht="11.4" x14ac:dyDescent="0.3">
      <c r="B750" s="80"/>
      <c r="C750" s="80"/>
      <c r="D750" s="80"/>
      <c r="E750" s="80"/>
      <c r="F750" s="80"/>
      <c r="G750" s="80"/>
      <c r="H750" s="80"/>
      <c r="I750" s="108"/>
      <c r="K750" s="80"/>
    </row>
    <row r="751" spans="2:11" s="82" customFormat="1" ht="11.4" x14ac:dyDescent="0.3">
      <c r="B751" s="80"/>
      <c r="C751" s="80"/>
      <c r="D751" s="80"/>
      <c r="E751" s="80"/>
      <c r="F751" s="80"/>
      <c r="G751" s="80"/>
      <c r="H751" s="80"/>
      <c r="I751" s="108"/>
      <c r="K751" s="80"/>
    </row>
    <row r="752" spans="2:11" s="82" customFormat="1" ht="11.4" x14ac:dyDescent="0.3">
      <c r="B752" s="80"/>
      <c r="C752" s="80"/>
      <c r="D752" s="80"/>
      <c r="E752" s="80"/>
      <c r="F752" s="80"/>
      <c r="G752" s="80"/>
      <c r="H752" s="80"/>
      <c r="I752" s="108"/>
      <c r="K752" s="80"/>
    </row>
    <row r="753" spans="2:11" s="82" customFormat="1" ht="11.4" x14ac:dyDescent="0.3">
      <c r="B753" s="80"/>
      <c r="C753" s="80"/>
      <c r="D753" s="80"/>
      <c r="E753" s="80"/>
      <c r="F753" s="80"/>
      <c r="G753" s="80"/>
      <c r="H753" s="80"/>
      <c r="I753" s="108"/>
      <c r="K753" s="80"/>
    </row>
    <row r="754" spans="2:11" s="82" customFormat="1" ht="11.4" x14ac:dyDescent="0.3">
      <c r="B754" s="80"/>
      <c r="C754" s="80"/>
      <c r="D754" s="80"/>
      <c r="E754" s="80"/>
      <c r="F754" s="80"/>
      <c r="G754" s="80"/>
      <c r="H754" s="80"/>
      <c r="I754" s="108"/>
      <c r="K754" s="80"/>
    </row>
    <row r="755" spans="2:11" s="82" customFormat="1" ht="11.4" x14ac:dyDescent="0.3">
      <c r="B755" s="80"/>
      <c r="C755" s="80"/>
      <c r="D755" s="80"/>
      <c r="E755" s="80"/>
      <c r="F755" s="80"/>
      <c r="G755" s="80"/>
      <c r="H755" s="80"/>
      <c r="I755" s="108"/>
      <c r="K755" s="80"/>
    </row>
    <row r="756" spans="2:11" s="82" customFormat="1" ht="11.4" x14ac:dyDescent="0.3">
      <c r="B756" s="80"/>
      <c r="C756" s="80"/>
      <c r="D756" s="80"/>
      <c r="E756" s="80"/>
      <c r="F756" s="80"/>
      <c r="G756" s="80"/>
      <c r="H756" s="80"/>
      <c r="I756" s="108"/>
      <c r="K756" s="80"/>
    </row>
    <row r="757" spans="2:11" s="82" customFormat="1" ht="11.4" x14ac:dyDescent="0.3">
      <c r="B757" s="80"/>
      <c r="C757" s="80"/>
      <c r="D757" s="80"/>
      <c r="E757" s="80"/>
      <c r="F757" s="80"/>
      <c r="G757" s="80"/>
      <c r="H757" s="80"/>
      <c r="I757" s="108"/>
      <c r="K757" s="80"/>
    </row>
    <row r="758" spans="2:11" s="82" customFormat="1" ht="11.4" x14ac:dyDescent="0.3">
      <c r="B758" s="80"/>
      <c r="C758" s="80"/>
      <c r="D758" s="80"/>
      <c r="E758" s="80"/>
      <c r="F758" s="80"/>
      <c r="G758" s="80"/>
      <c r="H758" s="80"/>
      <c r="I758" s="108"/>
      <c r="K758" s="80"/>
    </row>
    <row r="759" spans="2:11" s="82" customFormat="1" ht="11.4" x14ac:dyDescent="0.3">
      <c r="B759" s="80"/>
      <c r="C759" s="80"/>
      <c r="D759" s="80"/>
      <c r="E759" s="80"/>
      <c r="F759" s="80"/>
      <c r="G759" s="80"/>
      <c r="H759" s="80"/>
      <c r="I759" s="108"/>
      <c r="K759" s="80"/>
    </row>
    <row r="760" spans="2:11" s="82" customFormat="1" ht="11.4" x14ac:dyDescent="0.3">
      <c r="B760" s="80"/>
      <c r="C760" s="80"/>
      <c r="D760" s="80"/>
      <c r="E760" s="80"/>
      <c r="F760" s="80"/>
      <c r="G760" s="80"/>
      <c r="H760" s="80"/>
      <c r="I760" s="108"/>
      <c r="K760" s="80"/>
    </row>
    <row r="761" spans="2:11" s="82" customFormat="1" ht="11.4" x14ac:dyDescent="0.3">
      <c r="B761" s="80"/>
      <c r="C761" s="80"/>
      <c r="D761" s="80"/>
      <c r="E761" s="80"/>
      <c r="F761" s="80"/>
      <c r="G761" s="80"/>
      <c r="H761" s="80"/>
      <c r="I761" s="108"/>
      <c r="K761" s="80"/>
    </row>
    <row r="762" spans="2:11" s="82" customFormat="1" ht="11.4" x14ac:dyDescent="0.3">
      <c r="B762" s="80"/>
      <c r="C762" s="80"/>
      <c r="D762" s="80"/>
      <c r="E762" s="80"/>
      <c r="F762" s="80"/>
      <c r="G762" s="80"/>
      <c r="H762" s="80"/>
      <c r="I762" s="108"/>
      <c r="K762" s="80"/>
    </row>
    <row r="763" spans="2:11" s="82" customFormat="1" ht="11.4" x14ac:dyDescent="0.3">
      <c r="B763" s="80"/>
      <c r="C763" s="80"/>
      <c r="D763" s="80"/>
      <c r="E763" s="80"/>
      <c r="F763" s="80"/>
      <c r="G763" s="80"/>
      <c r="H763" s="80"/>
      <c r="I763" s="108"/>
      <c r="K763" s="80"/>
    </row>
    <row r="764" spans="2:11" s="82" customFormat="1" ht="11.4" x14ac:dyDescent="0.3">
      <c r="B764" s="80"/>
      <c r="C764" s="80"/>
      <c r="D764" s="80"/>
      <c r="E764" s="80"/>
      <c r="F764" s="80"/>
      <c r="G764" s="80"/>
      <c r="H764" s="80"/>
      <c r="I764" s="108"/>
      <c r="K764" s="80"/>
    </row>
    <row r="765" spans="2:11" s="82" customFormat="1" ht="11.4" x14ac:dyDescent="0.3">
      <c r="B765" s="80"/>
      <c r="C765" s="80"/>
      <c r="D765" s="80"/>
      <c r="E765" s="80"/>
      <c r="F765" s="80"/>
      <c r="G765" s="80"/>
      <c r="H765" s="80"/>
      <c r="I765" s="108"/>
      <c r="K765" s="80"/>
    </row>
    <row r="766" spans="2:11" s="82" customFormat="1" ht="11.4" x14ac:dyDescent="0.3">
      <c r="B766" s="80"/>
      <c r="C766" s="80"/>
      <c r="D766" s="80"/>
      <c r="E766" s="80"/>
      <c r="F766" s="80"/>
      <c r="G766" s="80"/>
      <c r="H766" s="80"/>
      <c r="I766" s="108"/>
      <c r="K766" s="80"/>
    </row>
    <row r="767" spans="2:11" s="82" customFormat="1" ht="11.4" x14ac:dyDescent="0.3">
      <c r="B767" s="80"/>
      <c r="C767" s="80"/>
      <c r="D767" s="80"/>
      <c r="E767" s="80"/>
      <c r="F767" s="80"/>
      <c r="G767" s="80"/>
      <c r="H767" s="80"/>
      <c r="I767" s="108"/>
      <c r="K767" s="80"/>
    </row>
    <row r="768" spans="2:11" s="82" customFormat="1" ht="11.4" x14ac:dyDescent="0.3">
      <c r="B768" s="80"/>
      <c r="C768" s="80"/>
      <c r="D768" s="80"/>
      <c r="E768" s="80"/>
      <c r="F768" s="80"/>
      <c r="G768" s="80"/>
      <c r="H768" s="80"/>
      <c r="I768" s="108"/>
      <c r="K768" s="80"/>
    </row>
    <row r="769" spans="2:11" s="82" customFormat="1" ht="11.4" x14ac:dyDescent="0.3">
      <c r="B769" s="80"/>
      <c r="C769" s="80"/>
      <c r="D769" s="80"/>
      <c r="E769" s="80"/>
      <c r="F769" s="80"/>
      <c r="G769" s="80"/>
      <c r="H769" s="80"/>
      <c r="I769" s="108"/>
      <c r="K769" s="80"/>
    </row>
    <row r="770" spans="2:11" s="82" customFormat="1" ht="11.4" x14ac:dyDescent="0.3">
      <c r="B770" s="80"/>
      <c r="C770" s="80"/>
      <c r="D770" s="80"/>
      <c r="E770" s="80"/>
      <c r="F770" s="80"/>
      <c r="G770" s="80"/>
      <c r="H770" s="80"/>
      <c r="I770" s="108"/>
      <c r="K770" s="80"/>
    </row>
    <row r="771" spans="2:11" s="82" customFormat="1" ht="11.4" x14ac:dyDescent="0.3">
      <c r="B771" s="80"/>
      <c r="C771" s="80"/>
      <c r="D771" s="80"/>
      <c r="E771" s="80"/>
      <c r="F771" s="80"/>
      <c r="G771" s="80"/>
      <c r="H771" s="80"/>
      <c r="I771" s="108"/>
      <c r="K771" s="80"/>
    </row>
    <row r="772" spans="2:11" s="82" customFormat="1" ht="11.4" x14ac:dyDescent="0.3">
      <c r="B772" s="80"/>
      <c r="C772" s="80"/>
      <c r="D772" s="80"/>
      <c r="E772" s="80"/>
      <c r="F772" s="80"/>
      <c r="G772" s="80"/>
      <c r="H772" s="80"/>
      <c r="I772" s="108"/>
      <c r="K772" s="80"/>
    </row>
    <row r="773" spans="2:11" s="82" customFormat="1" ht="11.4" x14ac:dyDescent="0.3">
      <c r="B773" s="80"/>
      <c r="C773" s="80"/>
      <c r="D773" s="80"/>
      <c r="E773" s="80"/>
      <c r="F773" s="80"/>
      <c r="G773" s="80"/>
      <c r="H773" s="80"/>
      <c r="I773" s="108"/>
      <c r="K773" s="80"/>
    </row>
    <row r="774" spans="2:11" s="82" customFormat="1" ht="11.4" x14ac:dyDescent="0.3">
      <c r="B774" s="80"/>
      <c r="C774" s="80"/>
      <c r="D774" s="80"/>
      <c r="E774" s="80"/>
      <c r="F774" s="80"/>
      <c r="G774" s="80"/>
      <c r="H774" s="80"/>
      <c r="I774" s="108"/>
      <c r="K774" s="80"/>
    </row>
    <row r="775" spans="2:11" s="82" customFormat="1" ht="11.4" x14ac:dyDescent="0.3">
      <c r="B775" s="80"/>
      <c r="C775" s="80"/>
      <c r="D775" s="80"/>
      <c r="E775" s="80"/>
      <c r="F775" s="80"/>
      <c r="G775" s="80"/>
      <c r="H775" s="80"/>
      <c r="I775" s="108"/>
      <c r="K775" s="80"/>
    </row>
    <row r="776" spans="2:11" s="82" customFormat="1" ht="11.4" x14ac:dyDescent="0.3">
      <c r="B776" s="80"/>
      <c r="C776" s="80"/>
      <c r="D776" s="80"/>
      <c r="E776" s="80"/>
      <c r="F776" s="80"/>
      <c r="G776" s="80"/>
      <c r="H776" s="80"/>
      <c r="I776" s="108"/>
      <c r="K776" s="80"/>
    </row>
    <row r="777" spans="2:11" s="82" customFormat="1" ht="11.4" x14ac:dyDescent="0.3">
      <c r="B777" s="80"/>
      <c r="C777" s="80"/>
      <c r="D777" s="80"/>
      <c r="E777" s="80"/>
      <c r="F777" s="80"/>
      <c r="G777" s="80"/>
      <c r="H777" s="80"/>
      <c r="I777" s="108"/>
      <c r="K777" s="80"/>
    </row>
    <row r="778" spans="2:11" s="82" customFormat="1" ht="11.4" x14ac:dyDescent="0.3">
      <c r="B778" s="80"/>
      <c r="C778" s="80"/>
      <c r="D778" s="80"/>
      <c r="E778" s="80"/>
      <c r="F778" s="80"/>
      <c r="G778" s="80"/>
      <c r="H778" s="80"/>
      <c r="I778" s="108"/>
      <c r="K778" s="80"/>
    </row>
    <row r="779" spans="2:11" s="82" customFormat="1" ht="11.4" x14ac:dyDescent="0.3">
      <c r="B779" s="80"/>
      <c r="C779" s="80"/>
      <c r="D779" s="80"/>
      <c r="E779" s="80"/>
      <c r="F779" s="80"/>
      <c r="G779" s="80"/>
      <c r="H779" s="80"/>
      <c r="I779" s="108"/>
      <c r="K779" s="80"/>
    </row>
    <row r="780" spans="2:11" s="82" customFormat="1" ht="11.4" x14ac:dyDescent="0.3">
      <c r="B780" s="80"/>
      <c r="C780" s="80"/>
      <c r="D780" s="80"/>
      <c r="E780" s="80"/>
      <c r="F780" s="80"/>
      <c r="G780" s="80"/>
      <c r="H780" s="80"/>
      <c r="I780" s="108"/>
      <c r="K780" s="80"/>
    </row>
    <row r="781" spans="2:11" s="82" customFormat="1" ht="11.4" x14ac:dyDescent="0.3">
      <c r="B781" s="80"/>
      <c r="C781" s="80"/>
      <c r="D781" s="80"/>
      <c r="E781" s="80"/>
      <c r="F781" s="80"/>
      <c r="G781" s="80"/>
      <c r="H781" s="80"/>
      <c r="I781" s="108"/>
      <c r="K781" s="80"/>
    </row>
    <row r="782" spans="2:11" s="82" customFormat="1" ht="11.4" x14ac:dyDescent="0.3">
      <c r="B782" s="80"/>
      <c r="C782" s="80"/>
      <c r="D782" s="80"/>
      <c r="E782" s="80"/>
      <c r="F782" s="80"/>
      <c r="G782" s="80"/>
      <c r="H782" s="80"/>
      <c r="I782" s="108"/>
      <c r="K782" s="80"/>
    </row>
    <row r="783" spans="2:11" s="82" customFormat="1" ht="11.4" x14ac:dyDescent="0.3">
      <c r="B783" s="80"/>
      <c r="C783" s="80"/>
      <c r="D783" s="80"/>
      <c r="E783" s="80"/>
      <c r="F783" s="80"/>
      <c r="G783" s="80"/>
      <c r="H783" s="80"/>
      <c r="I783" s="108"/>
      <c r="K783" s="80"/>
    </row>
    <row r="784" spans="2:11" s="82" customFormat="1" ht="11.4" x14ac:dyDescent="0.3">
      <c r="B784" s="80"/>
      <c r="C784" s="80"/>
      <c r="D784" s="80"/>
      <c r="E784" s="80"/>
      <c r="F784" s="80"/>
      <c r="G784" s="80"/>
      <c r="H784" s="80"/>
      <c r="I784" s="108"/>
      <c r="K784" s="80"/>
    </row>
    <row r="785" spans="2:11" s="82" customFormat="1" ht="11.4" x14ac:dyDescent="0.3">
      <c r="B785" s="80"/>
      <c r="C785" s="80"/>
      <c r="D785" s="80"/>
      <c r="E785" s="80"/>
      <c r="F785" s="80"/>
      <c r="G785" s="80"/>
      <c r="H785" s="80"/>
      <c r="I785" s="108"/>
      <c r="K785" s="80"/>
    </row>
    <row r="786" spans="2:11" s="82" customFormat="1" ht="11.4" x14ac:dyDescent="0.3">
      <c r="B786" s="80"/>
      <c r="C786" s="80"/>
      <c r="D786" s="80"/>
      <c r="E786" s="80"/>
      <c r="F786" s="80"/>
      <c r="G786" s="80"/>
      <c r="H786" s="80"/>
      <c r="I786" s="108"/>
      <c r="K786" s="80"/>
    </row>
    <row r="787" spans="2:11" s="82" customFormat="1" ht="11.4" x14ac:dyDescent="0.3">
      <c r="B787" s="80"/>
      <c r="C787" s="80"/>
      <c r="D787" s="80"/>
      <c r="E787" s="80"/>
      <c r="F787" s="80"/>
      <c r="G787" s="80"/>
      <c r="H787" s="80"/>
      <c r="I787" s="108"/>
      <c r="K787" s="80"/>
    </row>
    <row r="788" spans="2:11" s="82" customFormat="1" ht="11.4" x14ac:dyDescent="0.3">
      <c r="B788" s="80"/>
      <c r="C788" s="80"/>
      <c r="D788" s="80"/>
      <c r="E788" s="80"/>
      <c r="F788" s="80"/>
      <c r="G788" s="80"/>
      <c r="H788" s="80"/>
      <c r="I788" s="108"/>
      <c r="K788" s="80"/>
    </row>
    <row r="789" spans="2:11" s="82" customFormat="1" ht="11.4" x14ac:dyDescent="0.3">
      <c r="B789" s="80"/>
      <c r="C789" s="80"/>
      <c r="D789" s="80"/>
      <c r="E789" s="80"/>
      <c r="F789" s="80"/>
      <c r="G789" s="80"/>
      <c r="H789" s="80"/>
      <c r="I789" s="108"/>
      <c r="K789" s="80"/>
    </row>
    <row r="790" spans="2:11" s="82" customFormat="1" ht="11.4" x14ac:dyDescent="0.3">
      <c r="B790" s="80"/>
      <c r="C790" s="80"/>
      <c r="D790" s="80"/>
      <c r="E790" s="80"/>
      <c r="F790" s="80"/>
      <c r="G790" s="80"/>
      <c r="H790" s="80"/>
      <c r="I790" s="108"/>
      <c r="K790" s="80"/>
    </row>
    <row r="791" spans="2:11" s="82" customFormat="1" ht="11.4" x14ac:dyDescent="0.3">
      <c r="B791" s="80"/>
      <c r="C791" s="80"/>
      <c r="D791" s="80"/>
      <c r="E791" s="80"/>
      <c r="F791" s="80"/>
      <c r="G791" s="80"/>
      <c r="H791" s="80"/>
      <c r="I791" s="108"/>
      <c r="K791" s="80"/>
    </row>
    <row r="792" spans="2:11" s="82" customFormat="1" ht="11.4" x14ac:dyDescent="0.3">
      <c r="B792" s="80"/>
      <c r="C792" s="80"/>
      <c r="D792" s="80"/>
      <c r="E792" s="80"/>
      <c r="F792" s="80"/>
      <c r="G792" s="80"/>
      <c r="H792" s="80"/>
      <c r="I792" s="108"/>
      <c r="K792" s="80"/>
    </row>
    <row r="793" spans="2:11" s="82" customFormat="1" ht="11.4" x14ac:dyDescent="0.3">
      <c r="B793" s="80"/>
      <c r="C793" s="80"/>
      <c r="D793" s="80"/>
      <c r="E793" s="80"/>
      <c r="F793" s="80"/>
      <c r="G793" s="80"/>
      <c r="H793" s="80"/>
      <c r="I793" s="108"/>
      <c r="K793" s="80"/>
    </row>
    <row r="794" spans="2:11" s="82" customFormat="1" ht="11.4" x14ac:dyDescent="0.3">
      <c r="B794" s="80"/>
      <c r="C794" s="80"/>
      <c r="D794" s="80"/>
      <c r="E794" s="80"/>
      <c r="F794" s="80"/>
      <c r="G794" s="80"/>
      <c r="H794" s="80"/>
      <c r="I794" s="108"/>
      <c r="K794" s="80"/>
    </row>
    <row r="795" spans="2:11" s="82" customFormat="1" ht="11.4" x14ac:dyDescent="0.3">
      <c r="B795" s="80"/>
      <c r="C795" s="80"/>
      <c r="D795" s="80"/>
      <c r="E795" s="80"/>
      <c r="F795" s="80"/>
      <c r="G795" s="80"/>
      <c r="H795" s="80"/>
      <c r="I795" s="108"/>
      <c r="K795" s="80"/>
    </row>
    <row r="796" spans="2:11" s="82" customFormat="1" ht="11.4" x14ac:dyDescent="0.3">
      <c r="B796" s="80"/>
      <c r="C796" s="80"/>
      <c r="D796" s="80"/>
      <c r="E796" s="80"/>
      <c r="F796" s="80"/>
      <c r="G796" s="80"/>
      <c r="H796" s="80"/>
      <c r="I796" s="108"/>
      <c r="K796" s="80"/>
    </row>
    <row r="797" spans="2:11" s="82" customFormat="1" ht="11.4" x14ac:dyDescent="0.3">
      <c r="B797" s="80"/>
      <c r="C797" s="80"/>
      <c r="D797" s="80"/>
      <c r="E797" s="80"/>
      <c r="F797" s="80"/>
      <c r="G797" s="80"/>
      <c r="H797" s="80"/>
      <c r="I797" s="108"/>
      <c r="K797" s="80"/>
    </row>
    <row r="798" spans="2:11" s="82" customFormat="1" ht="11.4" x14ac:dyDescent="0.3">
      <c r="B798" s="80"/>
      <c r="C798" s="80"/>
      <c r="D798" s="80"/>
      <c r="E798" s="80"/>
      <c r="F798" s="80"/>
      <c r="G798" s="80"/>
      <c r="H798" s="80"/>
      <c r="I798" s="108"/>
      <c r="K798" s="80"/>
    </row>
    <row r="799" spans="2:11" s="82" customFormat="1" ht="11.4" x14ac:dyDescent="0.3">
      <c r="B799" s="80"/>
      <c r="C799" s="80"/>
      <c r="D799" s="80"/>
      <c r="E799" s="80"/>
      <c r="F799" s="80"/>
      <c r="G799" s="80"/>
      <c r="H799" s="80"/>
      <c r="I799" s="108"/>
      <c r="K799" s="80"/>
    </row>
    <row r="800" spans="2:11" s="82" customFormat="1" ht="11.4" x14ac:dyDescent="0.3">
      <c r="B800" s="80"/>
      <c r="C800" s="80"/>
      <c r="D800" s="80"/>
      <c r="E800" s="80"/>
      <c r="F800" s="80"/>
      <c r="G800" s="80"/>
      <c r="H800" s="80"/>
      <c r="I800" s="108"/>
      <c r="K800" s="80"/>
    </row>
    <row r="801" spans="2:11" s="82" customFormat="1" ht="11.4" x14ac:dyDescent="0.3">
      <c r="B801" s="80"/>
      <c r="C801" s="80"/>
      <c r="D801" s="80"/>
      <c r="E801" s="80"/>
      <c r="F801" s="80"/>
      <c r="G801" s="80"/>
      <c r="H801" s="80"/>
      <c r="I801" s="108"/>
      <c r="K801" s="80"/>
    </row>
    <row r="802" spans="2:11" s="82" customFormat="1" ht="11.4" x14ac:dyDescent="0.3">
      <c r="B802" s="80"/>
      <c r="C802" s="80"/>
      <c r="D802" s="80"/>
      <c r="E802" s="80"/>
      <c r="F802" s="80"/>
      <c r="G802" s="80"/>
      <c r="H802" s="80"/>
      <c r="I802" s="108"/>
      <c r="K802" s="80"/>
    </row>
    <row r="803" spans="2:11" s="82" customFormat="1" ht="11.4" x14ac:dyDescent="0.3">
      <c r="B803" s="80"/>
      <c r="C803" s="80"/>
      <c r="D803" s="80"/>
      <c r="E803" s="80"/>
      <c r="F803" s="80"/>
      <c r="G803" s="80"/>
      <c r="H803" s="80"/>
      <c r="I803" s="108"/>
      <c r="K803" s="80"/>
    </row>
    <row r="804" spans="2:11" s="82" customFormat="1" ht="11.4" x14ac:dyDescent="0.3">
      <c r="B804" s="80"/>
      <c r="C804" s="80"/>
      <c r="D804" s="80"/>
      <c r="E804" s="80"/>
      <c r="F804" s="80"/>
      <c r="G804" s="80"/>
      <c r="H804" s="80"/>
      <c r="I804" s="108"/>
      <c r="K804" s="80"/>
    </row>
    <row r="805" spans="2:11" s="82" customFormat="1" ht="11.4" x14ac:dyDescent="0.3">
      <c r="B805" s="80"/>
      <c r="C805" s="80"/>
      <c r="D805" s="80"/>
      <c r="E805" s="80"/>
      <c r="F805" s="80"/>
      <c r="G805" s="80"/>
      <c r="H805" s="80"/>
      <c r="I805" s="108"/>
      <c r="K805" s="80"/>
    </row>
    <row r="806" spans="2:11" s="82" customFormat="1" ht="11.4" x14ac:dyDescent="0.3">
      <c r="B806" s="80"/>
      <c r="C806" s="80"/>
      <c r="D806" s="80"/>
      <c r="E806" s="80"/>
      <c r="F806" s="80"/>
      <c r="G806" s="80"/>
      <c r="H806" s="80"/>
      <c r="I806" s="108"/>
      <c r="K806" s="80"/>
    </row>
    <row r="807" spans="2:11" s="82" customFormat="1" ht="11.4" x14ac:dyDescent="0.3">
      <c r="B807" s="80"/>
      <c r="C807" s="80"/>
      <c r="D807" s="80"/>
      <c r="E807" s="80"/>
      <c r="F807" s="80"/>
      <c r="G807" s="80"/>
      <c r="H807" s="80"/>
      <c r="I807" s="108"/>
      <c r="K807" s="80"/>
    </row>
    <row r="808" spans="2:11" s="82" customFormat="1" ht="11.4" x14ac:dyDescent="0.3">
      <c r="B808" s="80"/>
      <c r="C808" s="80"/>
      <c r="D808" s="80"/>
      <c r="E808" s="80"/>
      <c r="F808" s="80"/>
      <c r="G808" s="80"/>
      <c r="H808" s="80"/>
      <c r="I808" s="108"/>
      <c r="K808" s="80"/>
    </row>
    <row r="809" spans="2:11" s="82" customFormat="1" ht="11.4" x14ac:dyDescent="0.3">
      <c r="B809" s="80"/>
      <c r="C809" s="80"/>
      <c r="D809" s="80"/>
      <c r="E809" s="80"/>
      <c r="F809" s="80"/>
      <c r="G809" s="80"/>
      <c r="H809" s="80"/>
      <c r="I809" s="108"/>
      <c r="K809" s="80"/>
    </row>
    <row r="810" spans="2:11" s="82" customFormat="1" ht="11.4" x14ac:dyDescent="0.3">
      <c r="B810" s="80"/>
      <c r="C810" s="80"/>
      <c r="D810" s="80"/>
      <c r="E810" s="80"/>
      <c r="F810" s="80"/>
      <c r="G810" s="80"/>
      <c r="H810" s="80"/>
      <c r="I810" s="108"/>
      <c r="K810" s="80"/>
    </row>
    <row r="811" spans="2:11" s="82" customFormat="1" ht="11.4" x14ac:dyDescent="0.3">
      <c r="B811" s="80"/>
      <c r="C811" s="80"/>
      <c r="D811" s="80"/>
      <c r="E811" s="80"/>
      <c r="F811" s="80"/>
      <c r="G811" s="80"/>
      <c r="H811" s="80"/>
      <c r="I811" s="108"/>
      <c r="K811" s="80"/>
    </row>
    <row r="812" spans="2:11" s="82" customFormat="1" ht="11.4" x14ac:dyDescent="0.3">
      <c r="B812" s="80"/>
      <c r="C812" s="80"/>
      <c r="D812" s="80"/>
      <c r="E812" s="80"/>
      <c r="F812" s="80"/>
      <c r="G812" s="80"/>
      <c r="H812" s="80"/>
      <c r="I812" s="108"/>
      <c r="K812" s="80"/>
    </row>
    <row r="813" spans="2:11" s="82" customFormat="1" ht="11.4" x14ac:dyDescent="0.3">
      <c r="B813" s="80"/>
      <c r="C813" s="80"/>
      <c r="D813" s="80"/>
      <c r="E813" s="80"/>
      <c r="F813" s="80"/>
      <c r="G813" s="80"/>
      <c r="H813" s="80"/>
      <c r="I813" s="108"/>
      <c r="K813" s="80"/>
    </row>
    <row r="814" spans="2:11" s="82" customFormat="1" ht="11.4" x14ac:dyDescent="0.3">
      <c r="B814" s="80"/>
      <c r="C814" s="80"/>
      <c r="D814" s="80"/>
      <c r="E814" s="80"/>
      <c r="F814" s="80"/>
      <c r="G814" s="80"/>
      <c r="H814" s="80"/>
      <c r="I814" s="108"/>
      <c r="K814" s="80"/>
    </row>
    <row r="815" spans="2:11" s="82" customFormat="1" ht="11.4" x14ac:dyDescent="0.3">
      <c r="B815" s="80"/>
      <c r="C815" s="80"/>
      <c r="D815" s="80"/>
      <c r="E815" s="80"/>
      <c r="F815" s="80"/>
      <c r="G815" s="80"/>
      <c r="H815" s="80"/>
      <c r="I815" s="108"/>
      <c r="K815" s="80"/>
    </row>
    <row r="816" spans="2:11" s="82" customFormat="1" ht="11.4" x14ac:dyDescent="0.3">
      <c r="B816" s="80"/>
      <c r="C816" s="80"/>
      <c r="D816" s="80"/>
      <c r="E816" s="80"/>
      <c r="F816" s="80"/>
      <c r="G816" s="80"/>
      <c r="H816" s="80"/>
      <c r="I816" s="108"/>
      <c r="K816" s="80"/>
    </row>
    <row r="817" spans="2:11" s="82" customFormat="1" ht="11.4" x14ac:dyDescent="0.3">
      <c r="B817" s="80"/>
      <c r="C817" s="80"/>
      <c r="D817" s="80"/>
      <c r="E817" s="80"/>
      <c r="F817" s="80"/>
      <c r="G817" s="80"/>
      <c r="H817" s="80"/>
      <c r="I817" s="108"/>
      <c r="K817" s="80"/>
    </row>
    <row r="818" spans="2:11" s="82" customFormat="1" ht="11.4" x14ac:dyDescent="0.3">
      <c r="B818" s="80"/>
      <c r="C818" s="80"/>
      <c r="D818" s="80"/>
      <c r="E818" s="80"/>
      <c r="F818" s="80"/>
      <c r="G818" s="80"/>
      <c r="H818" s="80"/>
      <c r="I818" s="108"/>
      <c r="K818" s="80"/>
    </row>
    <row r="819" spans="2:11" s="82" customFormat="1" ht="11.4" x14ac:dyDescent="0.3">
      <c r="B819" s="80"/>
      <c r="C819" s="80"/>
      <c r="D819" s="80"/>
      <c r="E819" s="80"/>
      <c r="F819" s="80"/>
      <c r="G819" s="80"/>
      <c r="H819" s="80"/>
      <c r="I819" s="108"/>
      <c r="K819" s="80"/>
    </row>
    <row r="820" spans="2:11" s="82" customFormat="1" ht="11.4" x14ac:dyDescent="0.3">
      <c r="B820" s="80"/>
      <c r="C820" s="80"/>
      <c r="D820" s="80"/>
      <c r="E820" s="80"/>
      <c r="F820" s="80"/>
      <c r="G820" s="80"/>
      <c r="H820" s="80"/>
      <c r="I820" s="108"/>
      <c r="K820" s="80"/>
    </row>
    <row r="821" spans="2:11" s="82" customFormat="1" ht="11.4" x14ac:dyDescent="0.3">
      <c r="B821" s="80"/>
      <c r="C821" s="80"/>
      <c r="D821" s="80"/>
      <c r="E821" s="80"/>
      <c r="F821" s="80"/>
      <c r="G821" s="80"/>
      <c r="H821" s="80"/>
      <c r="I821" s="108"/>
      <c r="K821" s="80"/>
    </row>
    <row r="822" spans="2:11" s="82" customFormat="1" ht="11.4" x14ac:dyDescent="0.3">
      <c r="B822" s="80"/>
      <c r="C822" s="80"/>
      <c r="D822" s="80"/>
      <c r="E822" s="80"/>
      <c r="F822" s="80"/>
      <c r="G822" s="80"/>
      <c r="H822" s="80"/>
      <c r="I822" s="108"/>
      <c r="K822" s="80"/>
    </row>
    <row r="823" spans="2:11" s="82" customFormat="1" ht="11.4" x14ac:dyDescent="0.3">
      <c r="B823" s="80"/>
      <c r="C823" s="80"/>
      <c r="D823" s="80"/>
      <c r="E823" s="80"/>
      <c r="F823" s="80"/>
      <c r="G823" s="80"/>
      <c r="H823" s="80"/>
      <c r="I823" s="108"/>
      <c r="K823" s="80"/>
    </row>
    <row r="824" spans="2:11" s="82" customFormat="1" ht="11.4" x14ac:dyDescent="0.3">
      <c r="B824" s="80"/>
      <c r="C824" s="80"/>
      <c r="D824" s="80"/>
      <c r="E824" s="80"/>
      <c r="F824" s="80"/>
      <c r="G824" s="80"/>
      <c r="H824" s="80"/>
      <c r="I824" s="108"/>
      <c r="K824" s="80"/>
    </row>
    <row r="825" spans="2:11" s="82" customFormat="1" ht="11.4" x14ac:dyDescent="0.3">
      <c r="B825" s="80"/>
      <c r="C825" s="80"/>
      <c r="D825" s="80"/>
      <c r="E825" s="80"/>
      <c r="F825" s="80"/>
      <c r="G825" s="80"/>
      <c r="H825" s="80"/>
      <c r="I825" s="108"/>
      <c r="K825" s="80"/>
    </row>
    <row r="826" spans="2:11" s="82" customFormat="1" ht="11.4" x14ac:dyDescent="0.3">
      <c r="B826" s="80"/>
      <c r="C826" s="80"/>
      <c r="D826" s="80"/>
      <c r="E826" s="80"/>
      <c r="F826" s="80"/>
      <c r="G826" s="80"/>
      <c r="H826" s="80"/>
      <c r="I826" s="108"/>
      <c r="K826" s="80"/>
    </row>
    <row r="827" spans="2:11" s="82" customFormat="1" ht="11.4" x14ac:dyDescent="0.3">
      <c r="B827" s="80"/>
      <c r="C827" s="80"/>
      <c r="D827" s="80"/>
      <c r="E827" s="80"/>
      <c r="F827" s="80"/>
      <c r="G827" s="80"/>
      <c r="H827" s="80"/>
      <c r="I827" s="108"/>
      <c r="K827" s="80"/>
    </row>
    <row r="828" spans="2:11" s="82" customFormat="1" ht="11.4" x14ac:dyDescent="0.3">
      <c r="B828" s="80"/>
      <c r="C828" s="80"/>
      <c r="D828" s="80"/>
      <c r="E828" s="80"/>
      <c r="F828" s="80"/>
      <c r="G828" s="80"/>
      <c r="H828" s="80"/>
      <c r="I828" s="108"/>
      <c r="K828" s="80"/>
    </row>
    <row r="829" spans="2:11" s="82" customFormat="1" ht="11.4" x14ac:dyDescent="0.3">
      <c r="B829" s="80"/>
      <c r="C829" s="80"/>
      <c r="D829" s="80"/>
      <c r="E829" s="80"/>
      <c r="F829" s="80"/>
      <c r="G829" s="80"/>
      <c r="H829" s="80"/>
      <c r="I829" s="108"/>
      <c r="K829" s="80"/>
    </row>
    <row r="830" spans="2:11" s="82" customFormat="1" ht="11.4" x14ac:dyDescent="0.3">
      <c r="B830" s="80"/>
      <c r="C830" s="80"/>
      <c r="D830" s="80"/>
      <c r="E830" s="80"/>
      <c r="F830" s="80"/>
      <c r="G830" s="80"/>
      <c r="H830" s="80"/>
      <c r="I830" s="108"/>
      <c r="K830" s="80"/>
    </row>
    <row r="831" spans="2:11" s="82" customFormat="1" ht="11.4" x14ac:dyDescent="0.3">
      <c r="B831" s="80"/>
      <c r="C831" s="80"/>
      <c r="D831" s="80"/>
      <c r="E831" s="80"/>
      <c r="F831" s="80"/>
      <c r="G831" s="80"/>
      <c r="H831" s="80"/>
      <c r="I831" s="108"/>
      <c r="K831" s="80"/>
    </row>
    <row r="832" spans="2:11" s="82" customFormat="1" ht="11.4" x14ac:dyDescent="0.3">
      <c r="B832" s="80"/>
      <c r="C832" s="80"/>
      <c r="D832" s="80"/>
      <c r="E832" s="80"/>
      <c r="F832" s="80"/>
      <c r="G832" s="80"/>
      <c r="H832" s="80"/>
      <c r="I832" s="108"/>
      <c r="K832" s="80"/>
    </row>
    <row r="833" spans="2:11" s="82" customFormat="1" ht="11.4" x14ac:dyDescent="0.3">
      <c r="B833" s="80"/>
      <c r="C833" s="80"/>
      <c r="D833" s="80"/>
      <c r="E833" s="80"/>
      <c r="F833" s="80"/>
      <c r="G833" s="80"/>
      <c r="H833" s="80"/>
      <c r="I833" s="108"/>
      <c r="K833" s="80"/>
    </row>
    <row r="834" spans="2:11" s="82" customFormat="1" ht="11.4" x14ac:dyDescent="0.3">
      <c r="B834" s="80"/>
      <c r="C834" s="80"/>
      <c r="D834" s="80"/>
      <c r="E834" s="80"/>
      <c r="F834" s="80"/>
      <c r="G834" s="80"/>
      <c r="H834" s="80"/>
      <c r="I834" s="108"/>
      <c r="K834" s="80"/>
    </row>
    <row r="835" spans="2:11" s="82" customFormat="1" ht="11.4" x14ac:dyDescent="0.3">
      <c r="B835" s="80"/>
      <c r="C835" s="80"/>
      <c r="D835" s="80"/>
      <c r="E835" s="80"/>
      <c r="F835" s="80"/>
      <c r="G835" s="80"/>
      <c r="H835" s="80"/>
      <c r="I835" s="108"/>
      <c r="K835" s="80"/>
    </row>
    <row r="836" spans="2:11" s="82" customFormat="1" ht="11.4" x14ac:dyDescent="0.3">
      <c r="B836" s="80"/>
      <c r="C836" s="80"/>
      <c r="D836" s="80"/>
      <c r="E836" s="80"/>
      <c r="F836" s="80"/>
      <c r="G836" s="80"/>
      <c r="H836" s="80"/>
      <c r="I836" s="108"/>
      <c r="K836" s="80"/>
    </row>
    <row r="837" spans="2:11" s="82" customFormat="1" ht="11.4" x14ac:dyDescent="0.3">
      <c r="B837" s="80"/>
      <c r="C837" s="80"/>
      <c r="D837" s="80"/>
      <c r="E837" s="80"/>
      <c r="F837" s="80"/>
      <c r="G837" s="80"/>
      <c r="H837" s="80"/>
      <c r="I837" s="108"/>
      <c r="K837" s="80"/>
    </row>
    <row r="838" spans="2:11" s="82" customFormat="1" ht="11.4" x14ac:dyDescent="0.3">
      <c r="B838" s="80"/>
      <c r="C838" s="80"/>
      <c r="D838" s="80"/>
      <c r="E838" s="80"/>
      <c r="F838" s="80"/>
      <c r="G838" s="80"/>
      <c r="H838" s="80"/>
      <c r="I838" s="108"/>
      <c r="K838" s="80"/>
    </row>
    <row r="839" spans="2:11" s="82" customFormat="1" ht="11.4" x14ac:dyDescent="0.3">
      <c r="B839" s="80"/>
      <c r="C839" s="80"/>
      <c r="D839" s="80"/>
      <c r="E839" s="80"/>
      <c r="F839" s="80"/>
      <c r="G839" s="80"/>
      <c r="H839" s="80"/>
      <c r="I839" s="108"/>
      <c r="K839" s="80"/>
    </row>
    <row r="840" spans="2:11" s="82" customFormat="1" ht="11.4" x14ac:dyDescent="0.3">
      <c r="B840" s="80"/>
      <c r="C840" s="80"/>
      <c r="D840" s="80"/>
      <c r="E840" s="80"/>
      <c r="F840" s="80"/>
      <c r="G840" s="80"/>
      <c r="H840" s="80"/>
      <c r="I840" s="108"/>
      <c r="K840" s="80"/>
    </row>
    <row r="841" spans="2:11" s="82" customFormat="1" ht="11.4" x14ac:dyDescent="0.3">
      <c r="B841" s="80"/>
      <c r="C841" s="80"/>
      <c r="D841" s="80"/>
      <c r="E841" s="80"/>
      <c r="F841" s="80"/>
      <c r="G841" s="80"/>
      <c r="H841" s="80"/>
      <c r="I841" s="108"/>
      <c r="K841" s="80"/>
    </row>
    <row r="842" spans="2:11" s="82" customFormat="1" ht="11.4" x14ac:dyDescent="0.3">
      <c r="B842" s="80"/>
      <c r="C842" s="80"/>
      <c r="D842" s="80"/>
      <c r="E842" s="80"/>
      <c r="F842" s="80"/>
      <c r="G842" s="80"/>
      <c r="H842" s="80"/>
      <c r="I842" s="108"/>
      <c r="K842" s="80"/>
    </row>
    <row r="843" spans="2:11" s="82" customFormat="1" ht="11.4" x14ac:dyDescent="0.3">
      <c r="B843" s="80"/>
      <c r="C843" s="80"/>
      <c r="D843" s="80"/>
      <c r="E843" s="80"/>
      <c r="F843" s="80"/>
      <c r="G843" s="80"/>
      <c r="H843" s="80"/>
      <c r="I843" s="108"/>
      <c r="K843" s="80"/>
    </row>
    <row r="844" spans="2:11" s="82" customFormat="1" ht="11.4" x14ac:dyDescent="0.3">
      <c r="B844" s="80"/>
      <c r="C844" s="80"/>
      <c r="D844" s="80"/>
      <c r="E844" s="80"/>
      <c r="F844" s="80"/>
      <c r="G844" s="80"/>
      <c r="H844" s="80"/>
      <c r="I844" s="108"/>
      <c r="K844" s="80"/>
    </row>
    <row r="845" spans="2:11" s="82" customFormat="1" ht="11.4" x14ac:dyDescent="0.3">
      <c r="B845" s="80"/>
      <c r="C845" s="80"/>
      <c r="D845" s="80"/>
      <c r="E845" s="80"/>
      <c r="F845" s="80"/>
      <c r="G845" s="80"/>
      <c r="H845" s="80"/>
      <c r="I845" s="108"/>
      <c r="K845" s="80"/>
    </row>
    <row r="846" spans="2:11" s="82" customFormat="1" ht="11.4" x14ac:dyDescent="0.3">
      <c r="B846" s="80"/>
      <c r="C846" s="80"/>
      <c r="D846" s="80"/>
      <c r="E846" s="80"/>
      <c r="F846" s="80"/>
      <c r="G846" s="80"/>
      <c r="H846" s="80"/>
      <c r="I846" s="108"/>
      <c r="K846" s="80"/>
    </row>
    <row r="847" spans="2:11" s="82" customFormat="1" ht="11.4" x14ac:dyDescent="0.3">
      <c r="B847" s="80"/>
      <c r="C847" s="80"/>
      <c r="D847" s="80"/>
      <c r="E847" s="80"/>
      <c r="F847" s="80"/>
      <c r="G847" s="80"/>
      <c r="H847" s="80"/>
      <c r="I847" s="108"/>
      <c r="K847" s="80"/>
    </row>
    <row r="848" spans="2:11" s="82" customFormat="1" ht="11.4" x14ac:dyDescent="0.3">
      <c r="B848" s="80"/>
      <c r="C848" s="80"/>
      <c r="D848" s="80"/>
      <c r="E848" s="80"/>
      <c r="F848" s="80"/>
      <c r="G848" s="80"/>
      <c r="H848" s="80"/>
      <c r="I848" s="108"/>
      <c r="K848" s="80"/>
    </row>
    <row r="849" spans="2:11" s="82" customFormat="1" ht="11.4" x14ac:dyDescent="0.3">
      <c r="B849" s="80"/>
      <c r="C849" s="80"/>
      <c r="D849" s="80"/>
      <c r="E849" s="80"/>
      <c r="F849" s="80"/>
      <c r="G849" s="80"/>
      <c r="H849" s="80"/>
      <c r="I849" s="108"/>
      <c r="K849" s="80"/>
    </row>
    <row r="850" spans="2:11" s="82" customFormat="1" ht="11.4" x14ac:dyDescent="0.3">
      <c r="B850" s="80"/>
      <c r="C850" s="80"/>
      <c r="D850" s="80"/>
      <c r="E850" s="80"/>
      <c r="F850" s="80"/>
      <c r="G850" s="80"/>
      <c r="H850" s="80"/>
      <c r="I850" s="108"/>
      <c r="K850" s="80"/>
    </row>
    <row r="851" spans="2:11" s="82" customFormat="1" ht="11.4" x14ac:dyDescent="0.3">
      <c r="B851" s="80"/>
      <c r="C851" s="80"/>
      <c r="D851" s="80"/>
      <c r="E851" s="80"/>
      <c r="F851" s="80"/>
      <c r="G851" s="80"/>
      <c r="H851" s="80"/>
      <c r="I851" s="108"/>
      <c r="K851" s="80"/>
    </row>
    <row r="852" spans="2:11" s="82" customFormat="1" ht="11.4" x14ac:dyDescent="0.3">
      <c r="B852" s="80"/>
      <c r="C852" s="80"/>
      <c r="D852" s="80"/>
      <c r="E852" s="80"/>
      <c r="F852" s="80"/>
      <c r="G852" s="80"/>
      <c r="H852" s="80"/>
      <c r="I852" s="108"/>
      <c r="K852" s="80"/>
    </row>
    <row r="853" spans="2:11" s="82" customFormat="1" ht="11.4" x14ac:dyDescent="0.3">
      <c r="B853" s="80"/>
      <c r="C853" s="80"/>
      <c r="D853" s="80"/>
      <c r="E853" s="80"/>
      <c r="F853" s="80"/>
      <c r="G853" s="80"/>
      <c r="H853" s="80"/>
      <c r="I853" s="108"/>
      <c r="K853" s="80"/>
    </row>
    <row r="854" spans="2:11" s="82" customFormat="1" ht="11.4" x14ac:dyDescent="0.3">
      <c r="B854" s="80"/>
      <c r="C854" s="80"/>
      <c r="D854" s="80"/>
      <c r="E854" s="80"/>
      <c r="F854" s="80"/>
      <c r="G854" s="80"/>
      <c r="H854" s="80"/>
      <c r="I854" s="108"/>
      <c r="K854" s="80"/>
    </row>
    <row r="855" spans="2:11" s="82" customFormat="1" ht="11.4" x14ac:dyDescent="0.3">
      <c r="B855" s="80"/>
      <c r="C855" s="80"/>
      <c r="D855" s="80"/>
      <c r="E855" s="80"/>
      <c r="F855" s="80"/>
      <c r="G855" s="80"/>
      <c r="H855" s="80"/>
      <c r="I855" s="108"/>
      <c r="K855" s="80"/>
    </row>
    <row r="856" spans="2:11" s="82" customFormat="1" ht="11.4" x14ac:dyDescent="0.3">
      <c r="B856" s="80"/>
      <c r="C856" s="80"/>
      <c r="D856" s="80"/>
      <c r="E856" s="80"/>
      <c r="F856" s="80"/>
      <c r="G856" s="80"/>
      <c r="H856" s="80"/>
      <c r="I856" s="108"/>
      <c r="K856" s="80"/>
    </row>
    <row r="857" spans="2:11" s="82" customFormat="1" ht="11.4" x14ac:dyDescent="0.3">
      <c r="B857" s="80"/>
      <c r="C857" s="80"/>
      <c r="D857" s="80"/>
      <c r="E857" s="80"/>
      <c r="F857" s="80"/>
      <c r="G857" s="80"/>
      <c r="H857" s="80"/>
      <c r="I857" s="108"/>
      <c r="K857" s="80"/>
    </row>
    <row r="858" spans="2:11" s="82" customFormat="1" ht="11.4" x14ac:dyDescent="0.3">
      <c r="B858" s="80"/>
      <c r="C858" s="80"/>
      <c r="D858" s="80"/>
      <c r="E858" s="80"/>
      <c r="F858" s="80"/>
      <c r="G858" s="80"/>
      <c r="H858" s="80"/>
      <c r="I858" s="108"/>
      <c r="K858" s="80"/>
    </row>
    <row r="859" spans="2:11" s="82" customFormat="1" ht="11.4" x14ac:dyDescent="0.3">
      <c r="B859" s="80"/>
      <c r="C859" s="80"/>
      <c r="D859" s="80"/>
      <c r="E859" s="80"/>
      <c r="F859" s="80"/>
      <c r="G859" s="80"/>
      <c r="H859" s="80"/>
      <c r="I859" s="108"/>
      <c r="K859" s="80"/>
    </row>
    <row r="860" spans="2:11" s="82" customFormat="1" ht="11.4" x14ac:dyDescent="0.3">
      <c r="B860" s="80"/>
      <c r="C860" s="80"/>
      <c r="D860" s="80"/>
      <c r="E860" s="80"/>
      <c r="F860" s="80"/>
      <c r="G860" s="80"/>
      <c r="H860" s="80"/>
      <c r="I860" s="108"/>
      <c r="K860" s="80"/>
    </row>
    <row r="861" spans="2:11" s="82" customFormat="1" ht="11.4" x14ac:dyDescent="0.3">
      <c r="B861" s="80"/>
      <c r="C861" s="80"/>
      <c r="D861" s="80"/>
      <c r="E861" s="80"/>
      <c r="F861" s="80"/>
      <c r="G861" s="80"/>
      <c r="H861" s="80"/>
      <c r="I861" s="108"/>
      <c r="K861" s="80"/>
    </row>
    <row r="862" spans="2:11" s="82" customFormat="1" ht="11.4" x14ac:dyDescent="0.3">
      <c r="B862" s="80"/>
      <c r="C862" s="80"/>
      <c r="D862" s="80"/>
      <c r="E862" s="80"/>
      <c r="F862" s="80"/>
      <c r="G862" s="80"/>
      <c r="H862" s="80"/>
      <c r="I862" s="108"/>
      <c r="K862" s="80"/>
    </row>
    <row r="863" spans="2:11" s="82" customFormat="1" ht="11.4" x14ac:dyDescent="0.3">
      <c r="B863" s="80"/>
      <c r="C863" s="80"/>
      <c r="D863" s="80"/>
      <c r="E863" s="80"/>
      <c r="F863" s="80"/>
      <c r="G863" s="80"/>
      <c r="H863" s="80"/>
      <c r="I863" s="108"/>
      <c r="K863" s="80"/>
    </row>
    <row r="864" spans="2:11" s="82" customFormat="1" ht="11.4" x14ac:dyDescent="0.3">
      <c r="B864" s="80"/>
      <c r="C864" s="80"/>
      <c r="D864" s="80"/>
      <c r="E864" s="80"/>
      <c r="F864" s="80"/>
      <c r="G864" s="80"/>
      <c r="H864" s="80"/>
      <c r="I864" s="108"/>
      <c r="K864" s="80"/>
    </row>
    <row r="865" spans="2:11" s="82" customFormat="1" ht="11.4" x14ac:dyDescent="0.3">
      <c r="B865" s="80"/>
      <c r="C865" s="80"/>
      <c r="D865" s="80"/>
      <c r="E865" s="80"/>
      <c r="F865" s="80"/>
      <c r="G865" s="80"/>
      <c r="H865" s="80"/>
      <c r="I865" s="108"/>
      <c r="K865" s="80"/>
    </row>
    <row r="866" spans="2:11" s="82" customFormat="1" ht="11.4" x14ac:dyDescent="0.3">
      <c r="B866" s="80"/>
      <c r="C866" s="80"/>
      <c r="D866" s="80"/>
      <c r="E866" s="80"/>
      <c r="F866" s="80"/>
      <c r="G866" s="80"/>
      <c r="H866" s="80"/>
      <c r="I866" s="108"/>
      <c r="K866" s="80"/>
    </row>
    <row r="867" spans="2:11" s="82" customFormat="1" ht="11.4" x14ac:dyDescent="0.3">
      <c r="B867" s="80"/>
      <c r="C867" s="80"/>
      <c r="D867" s="80"/>
      <c r="E867" s="80"/>
      <c r="F867" s="80"/>
      <c r="G867" s="80"/>
      <c r="H867" s="80"/>
      <c r="I867" s="108"/>
      <c r="K867" s="80"/>
    </row>
    <row r="868" spans="2:11" s="82" customFormat="1" ht="11.4" x14ac:dyDescent="0.3">
      <c r="B868" s="80"/>
      <c r="C868" s="80"/>
      <c r="D868" s="80"/>
      <c r="E868" s="80"/>
      <c r="F868" s="80"/>
      <c r="G868" s="80"/>
      <c r="H868" s="80"/>
      <c r="I868" s="108"/>
      <c r="K868" s="80"/>
    </row>
    <row r="869" spans="2:11" s="82" customFormat="1" ht="11.4" x14ac:dyDescent="0.3">
      <c r="B869" s="80"/>
      <c r="C869" s="80"/>
      <c r="D869" s="80"/>
      <c r="E869" s="80"/>
      <c r="F869" s="80"/>
      <c r="G869" s="80"/>
      <c r="H869" s="80"/>
      <c r="I869" s="108"/>
      <c r="K869" s="80"/>
    </row>
    <row r="870" spans="2:11" s="82" customFormat="1" ht="11.4" x14ac:dyDescent="0.3">
      <c r="B870" s="80"/>
      <c r="C870" s="80"/>
      <c r="D870" s="80"/>
      <c r="E870" s="80"/>
      <c r="F870" s="80"/>
      <c r="G870" s="80"/>
      <c r="H870" s="80"/>
      <c r="I870" s="108"/>
      <c r="K870" s="80"/>
    </row>
    <row r="871" spans="2:11" s="82" customFormat="1" ht="11.4" x14ac:dyDescent="0.3">
      <c r="B871" s="80"/>
      <c r="C871" s="80"/>
      <c r="D871" s="80"/>
      <c r="E871" s="80"/>
      <c r="F871" s="80"/>
      <c r="G871" s="80"/>
      <c r="H871" s="80"/>
      <c r="I871" s="108"/>
      <c r="K871" s="80"/>
    </row>
    <row r="872" spans="2:11" s="82" customFormat="1" ht="11.4" x14ac:dyDescent="0.3">
      <c r="B872" s="80"/>
      <c r="C872" s="80"/>
      <c r="D872" s="80"/>
      <c r="E872" s="80"/>
      <c r="F872" s="80"/>
      <c r="G872" s="80"/>
      <c r="H872" s="80"/>
      <c r="I872" s="108"/>
      <c r="K872" s="80"/>
    </row>
    <row r="873" spans="2:11" s="82" customFormat="1" ht="11.4" x14ac:dyDescent="0.3">
      <c r="B873" s="80"/>
      <c r="C873" s="80"/>
      <c r="D873" s="80"/>
      <c r="E873" s="80"/>
      <c r="F873" s="80"/>
      <c r="G873" s="80"/>
      <c r="H873" s="80"/>
      <c r="I873" s="108"/>
      <c r="K873" s="80"/>
    </row>
    <row r="874" spans="2:11" s="82" customFormat="1" ht="11.4" x14ac:dyDescent="0.3">
      <c r="B874" s="80"/>
      <c r="C874" s="80"/>
      <c r="D874" s="80"/>
      <c r="E874" s="80"/>
      <c r="F874" s="80"/>
      <c r="G874" s="80"/>
      <c r="H874" s="80"/>
      <c r="I874" s="108"/>
      <c r="K874" s="80"/>
    </row>
    <row r="875" spans="2:11" s="82" customFormat="1" ht="11.4" x14ac:dyDescent="0.3">
      <c r="B875" s="80"/>
      <c r="C875" s="80"/>
      <c r="D875" s="80"/>
      <c r="E875" s="80"/>
      <c r="F875" s="80"/>
      <c r="G875" s="80"/>
      <c r="H875" s="80"/>
      <c r="I875" s="108"/>
      <c r="K875" s="80"/>
    </row>
    <row r="876" spans="2:11" s="82" customFormat="1" ht="11.4" x14ac:dyDescent="0.3">
      <c r="B876" s="80"/>
      <c r="C876" s="80"/>
      <c r="D876" s="80"/>
      <c r="E876" s="80"/>
      <c r="F876" s="80"/>
      <c r="G876" s="80"/>
      <c r="H876" s="80"/>
      <c r="I876" s="108"/>
      <c r="K876" s="80"/>
    </row>
    <row r="877" spans="2:11" s="82" customFormat="1" ht="11.4" x14ac:dyDescent="0.3">
      <c r="B877" s="80"/>
      <c r="C877" s="80"/>
      <c r="D877" s="80"/>
      <c r="E877" s="80"/>
      <c r="F877" s="80"/>
      <c r="G877" s="80"/>
      <c r="H877" s="80"/>
      <c r="I877" s="108"/>
      <c r="K877" s="80"/>
    </row>
    <row r="878" spans="2:11" s="82" customFormat="1" ht="11.4" x14ac:dyDescent="0.3">
      <c r="B878" s="80"/>
      <c r="C878" s="80"/>
      <c r="D878" s="80"/>
      <c r="E878" s="80"/>
      <c r="F878" s="80"/>
      <c r="G878" s="80"/>
      <c r="H878" s="80"/>
      <c r="I878" s="108"/>
      <c r="K878" s="80"/>
    </row>
    <row r="879" spans="2:11" s="82" customFormat="1" ht="11.4" x14ac:dyDescent="0.3">
      <c r="B879" s="80"/>
      <c r="C879" s="80"/>
      <c r="D879" s="80"/>
      <c r="E879" s="80"/>
      <c r="F879" s="80"/>
      <c r="G879" s="80"/>
      <c r="H879" s="80"/>
      <c r="I879" s="108"/>
      <c r="K879" s="80"/>
    </row>
    <row r="880" spans="2:11" s="82" customFormat="1" ht="11.4" x14ac:dyDescent="0.3">
      <c r="B880" s="80"/>
      <c r="C880" s="80"/>
      <c r="D880" s="80"/>
      <c r="E880" s="80"/>
      <c r="F880" s="80"/>
      <c r="G880" s="80"/>
      <c r="H880" s="80"/>
      <c r="I880" s="108"/>
      <c r="K880" s="80"/>
    </row>
    <row r="881" spans="2:11" s="82" customFormat="1" ht="11.4" x14ac:dyDescent="0.3">
      <c r="B881" s="80"/>
      <c r="C881" s="80"/>
      <c r="D881" s="80"/>
      <c r="E881" s="80"/>
      <c r="F881" s="80"/>
      <c r="G881" s="80"/>
      <c r="H881" s="80"/>
      <c r="I881" s="108"/>
      <c r="K881" s="80"/>
    </row>
    <row r="882" spans="2:11" s="82" customFormat="1" ht="11.4" x14ac:dyDescent="0.3">
      <c r="B882" s="80"/>
      <c r="C882" s="80"/>
      <c r="D882" s="80"/>
      <c r="E882" s="80"/>
      <c r="F882" s="80"/>
      <c r="G882" s="80"/>
      <c r="H882" s="80"/>
      <c r="I882" s="108"/>
      <c r="K882" s="80"/>
    </row>
    <row r="883" spans="2:11" s="82" customFormat="1" ht="11.4" x14ac:dyDescent="0.3">
      <c r="B883" s="80"/>
      <c r="C883" s="80"/>
      <c r="D883" s="80"/>
      <c r="E883" s="80"/>
      <c r="F883" s="80"/>
      <c r="G883" s="80"/>
      <c r="H883" s="80"/>
      <c r="I883" s="108"/>
      <c r="K883" s="80"/>
    </row>
    <row r="884" spans="2:11" s="82" customFormat="1" ht="11.4" x14ac:dyDescent="0.3">
      <c r="B884" s="80"/>
      <c r="C884" s="80"/>
      <c r="D884" s="80"/>
      <c r="E884" s="80"/>
      <c r="F884" s="80"/>
      <c r="G884" s="80"/>
      <c r="H884" s="80"/>
      <c r="I884" s="108"/>
      <c r="K884" s="80"/>
    </row>
    <row r="885" spans="2:11" s="82" customFormat="1" ht="11.4" x14ac:dyDescent="0.3">
      <c r="B885" s="80"/>
      <c r="C885" s="80"/>
      <c r="D885" s="80"/>
      <c r="E885" s="80"/>
      <c r="F885" s="80"/>
      <c r="G885" s="80"/>
      <c r="H885" s="80"/>
      <c r="I885" s="108"/>
      <c r="K885" s="80"/>
    </row>
    <row r="886" spans="2:11" s="82" customFormat="1" ht="11.4" x14ac:dyDescent="0.3">
      <c r="B886" s="80"/>
      <c r="C886" s="80"/>
      <c r="D886" s="80"/>
      <c r="E886" s="80"/>
      <c r="F886" s="80"/>
      <c r="G886" s="80"/>
      <c r="H886" s="80"/>
      <c r="I886" s="108"/>
      <c r="K886" s="80"/>
    </row>
    <row r="887" spans="2:11" s="82" customFormat="1" ht="11.4" x14ac:dyDescent="0.3">
      <c r="B887" s="80"/>
      <c r="C887" s="80"/>
      <c r="D887" s="80"/>
      <c r="E887" s="80"/>
      <c r="F887" s="80"/>
      <c r="G887" s="80"/>
      <c r="H887" s="80"/>
      <c r="I887" s="108"/>
      <c r="K887" s="80"/>
    </row>
    <row r="888" spans="2:11" s="82" customFormat="1" ht="11.4" x14ac:dyDescent="0.3">
      <c r="B888" s="80"/>
      <c r="C888" s="80"/>
      <c r="D888" s="80"/>
      <c r="E888" s="80"/>
      <c r="F888" s="80"/>
      <c r="G888" s="80"/>
      <c r="H888" s="80"/>
      <c r="I888" s="108"/>
      <c r="K888" s="80"/>
    </row>
    <row r="889" spans="2:11" s="82" customFormat="1" ht="11.4" x14ac:dyDescent="0.3">
      <c r="B889" s="80"/>
      <c r="C889" s="80"/>
      <c r="D889" s="80"/>
      <c r="E889" s="80"/>
      <c r="F889" s="80"/>
      <c r="G889" s="80"/>
      <c r="H889" s="80"/>
      <c r="I889" s="108"/>
      <c r="K889" s="80"/>
    </row>
    <row r="890" spans="2:11" s="82" customFormat="1" ht="11.4" x14ac:dyDescent="0.3">
      <c r="B890" s="80"/>
      <c r="C890" s="80"/>
      <c r="D890" s="80"/>
      <c r="E890" s="80"/>
      <c r="F890" s="80"/>
      <c r="G890" s="80"/>
      <c r="H890" s="80"/>
      <c r="I890" s="108"/>
      <c r="K890" s="80"/>
    </row>
    <row r="891" spans="2:11" s="82" customFormat="1" ht="11.4" x14ac:dyDescent="0.3">
      <c r="B891" s="80"/>
      <c r="C891" s="80"/>
      <c r="D891" s="80"/>
      <c r="E891" s="80"/>
      <c r="F891" s="80"/>
      <c r="G891" s="80"/>
      <c r="H891" s="80"/>
      <c r="I891" s="108"/>
      <c r="K891" s="80"/>
    </row>
    <row r="892" spans="2:11" s="82" customFormat="1" ht="11.4" x14ac:dyDescent="0.3">
      <c r="B892" s="80"/>
      <c r="C892" s="80"/>
      <c r="D892" s="80"/>
      <c r="E892" s="80"/>
      <c r="F892" s="80"/>
      <c r="G892" s="80"/>
      <c r="H892" s="80"/>
      <c r="I892" s="108"/>
      <c r="K892" s="80"/>
    </row>
    <row r="893" spans="2:11" s="82" customFormat="1" ht="11.4" x14ac:dyDescent="0.3">
      <c r="B893" s="80"/>
      <c r="C893" s="80"/>
      <c r="D893" s="80"/>
      <c r="E893" s="80"/>
      <c r="F893" s="80"/>
      <c r="G893" s="80"/>
      <c r="H893" s="80"/>
      <c r="I893" s="108"/>
      <c r="K893" s="80"/>
    </row>
    <row r="894" spans="2:11" s="82" customFormat="1" ht="11.4" x14ac:dyDescent="0.3">
      <c r="B894" s="80"/>
      <c r="C894" s="80"/>
      <c r="D894" s="80"/>
      <c r="E894" s="80"/>
      <c r="F894" s="80"/>
      <c r="G894" s="80"/>
      <c r="H894" s="80"/>
      <c r="I894" s="108"/>
      <c r="K894" s="80"/>
    </row>
    <row r="895" spans="2:11" s="82" customFormat="1" ht="11.4" x14ac:dyDescent="0.3">
      <c r="B895" s="80"/>
      <c r="C895" s="80"/>
      <c r="D895" s="80"/>
      <c r="E895" s="80"/>
      <c r="F895" s="80"/>
      <c r="G895" s="80"/>
      <c r="H895" s="80"/>
      <c r="I895" s="108"/>
      <c r="K895" s="80"/>
    </row>
    <row r="896" spans="2:11" s="82" customFormat="1" ht="11.4" x14ac:dyDescent="0.3">
      <c r="B896" s="80"/>
      <c r="C896" s="80"/>
      <c r="D896" s="80"/>
      <c r="E896" s="80"/>
      <c r="F896" s="80"/>
      <c r="G896" s="80"/>
      <c r="H896" s="80"/>
      <c r="I896" s="108"/>
      <c r="K896" s="80"/>
    </row>
    <row r="897" spans="2:11" s="82" customFormat="1" ht="11.4" x14ac:dyDescent="0.3">
      <c r="B897" s="80"/>
      <c r="C897" s="80"/>
      <c r="D897" s="80"/>
      <c r="E897" s="80"/>
      <c r="F897" s="80"/>
      <c r="G897" s="80"/>
      <c r="H897" s="80"/>
      <c r="I897" s="108"/>
      <c r="K897" s="80"/>
    </row>
    <row r="898" spans="2:11" s="82" customFormat="1" ht="11.4" x14ac:dyDescent="0.3">
      <c r="B898" s="80"/>
      <c r="C898" s="80"/>
      <c r="D898" s="80"/>
      <c r="E898" s="80"/>
      <c r="F898" s="80"/>
      <c r="G898" s="80"/>
      <c r="H898" s="80"/>
      <c r="I898" s="108"/>
      <c r="K898" s="80"/>
    </row>
    <row r="899" spans="2:11" s="82" customFormat="1" ht="11.4" x14ac:dyDescent="0.3">
      <c r="B899" s="80"/>
      <c r="C899" s="80"/>
      <c r="D899" s="80"/>
      <c r="E899" s="80"/>
      <c r="F899" s="80"/>
      <c r="G899" s="80"/>
      <c r="H899" s="80"/>
      <c r="I899" s="108"/>
      <c r="K899" s="80"/>
    </row>
    <row r="900" spans="2:11" s="82" customFormat="1" ht="11.4" x14ac:dyDescent="0.3">
      <c r="B900" s="80"/>
      <c r="C900" s="80"/>
      <c r="D900" s="80"/>
      <c r="E900" s="80"/>
      <c r="F900" s="80"/>
      <c r="G900" s="80"/>
      <c r="H900" s="80"/>
      <c r="I900" s="108"/>
      <c r="K900" s="80"/>
    </row>
    <row r="901" spans="2:11" s="82" customFormat="1" ht="11.4" x14ac:dyDescent="0.3">
      <c r="B901" s="80"/>
      <c r="C901" s="80"/>
      <c r="D901" s="80"/>
      <c r="E901" s="80"/>
      <c r="F901" s="80"/>
      <c r="G901" s="80"/>
      <c r="H901" s="80"/>
      <c r="I901" s="108"/>
      <c r="K901" s="80"/>
    </row>
    <row r="902" spans="2:11" s="82" customFormat="1" ht="11.4" x14ac:dyDescent="0.3">
      <c r="B902" s="80"/>
      <c r="C902" s="80"/>
      <c r="D902" s="80"/>
      <c r="E902" s="80"/>
      <c r="F902" s="80"/>
      <c r="G902" s="80"/>
      <c r="H902" s="80"/>
      <c r="I902" s="108"/>
      <c r="K902" s="80"/>
    </row>
    <row r="903" spans="2:11" s="82" customFormat="1" ht="11.4" x14ac:dyDescent="0.3">
      <c r="B903" s="80"/>
      <c r="C903" s="80"/>
      <c r="D903" s="80"/>
      <c r="E903" s="80"/>
      <c r="F903" s="80"/>
      <c r="G903" s="80"/>
      <c r="H903" s="80"/>
      <c r="I903" s="108"/>
      <c r="K903" s="80"/>
    </row>
    <row r="904" spans="2:11" s="82" customFormat="1" ht="11.4" x14ac:dyDescent="0.3">
      <c r="B904" s="80"/>
      <c r="C904" s="80"/>
      <c r="D904" s="80"/>
      <c r="E904" s="80"/>
      <c r="F904" s="80"/>
      <c r="G904" s="80"/>
      <c r="H904" s="80"/>
      <c r="I904" s="108"/>
      <c r="K904" s="80"/>
    </row>
    <row r="905" spans="2:11" s="82" customFormat="1" ht="11.4" x14ac:dyDescent="0.3">
      <c r="B905" s="80"/>
      <c r="C905" s="80"/>
      <c r="D905" s="80"/>
      <c r="E905" s="80"/>
      <c r="F905" s="80"/>
      <c r="G905" s="80"/>
      <c r="H905" s="80"/>
      <c r="I905" s="108"/>
      <c r="K905" s="80"/>
    </row>
    <row r="906" spans="2:11" s="82" customFormat="1" ht="11.4" x14ac:dyDescent="0.3">
      <c r="B906" s="80"/>
      <c r="C906" s="80"/>
      <c r="D906" s="80"/>
      <c r="E906" s="80"/>
      <c r="F906" s="80"/>
      <c r="G906" s="80"/>
      <c r="H906" s="80"/>
      <c r="I906" s="108"/>
      <c r="K906" s="80"/>
    </row>
    <row r="907" spans="2:11" s="82" customFormat="1" ht="11.4" x14ac:dyDescent="0.3">
      <c r="B907" s="80"/>
      <c r="C907" s="80"/>
      <c r="D907" s="80"/>
      <c r="E907" s="80"/>
      <c r="F907" s="80"/>
      <c r="G907" s="80"/>
      <c r="H907" s="80"/>
      <c r="I907" s="108"/>
      <c r="K907" s="80"/>
    </row>
    <row r="908" spans="2:11" s="82" customFormat="1" ht="11.4" x14ac:dyDescent="0.3">
      <c r="B908" s="80"/>
      <c r="C908" s="80"/>
      <c r="D908" s="80"/>
      <c r="E908" s="80"/>
      <c r="F908" s="80"/>
      <c r="G908" s="80"/>
      <c r="H908" s="80"/>
      <c r="I908" s="108"/>
      <c r="K908" s="80"/>
    </row>
    <row r="909" spans="2:11" s="82" customFormat="1" ht="11.4" x14ac:dyDescent="0.3">
      <c r="B909" s="80"/>
      <c r="C909" s="80"/>
      <c r="D909" s="80"/>
      <c r="E909" s="80"/>
      <c r="F909" s="80"/>
      <c r="G909" s="80"/>
      <c r="H909" s="80"/>
      <c r="I909" s="108"/>
      <c r="K909" s="80"/>
    </row>
    <row r="910" spans="2:11" s="82" customFormat="1" ht="11.4" x14ac:dyDescent="0.3">
      <c r="B910" s="80"/>
      <c r="C910" s="80"/>
      <c r="D910" s="80"/>
      <c r="E910" s="80"/>
      <c r="F910" s="80"/>
      <c r="G910" s="80"/>
      <c r="H910" s="80"/>
      <c r="I910" s="108"/>
      <c r="K910" s="80"/>
    </row>
    <row r="911" spans="2:11" s="82" customFormat="1" ht="11.4" x14ac:dyDescent="0.3">
      <c r="B911" s="80"/>
      <c r="C911" s="80"/>
      <c r="D911" s="80"/>
      <c r="E911" s="80"/>
      <c r="F911" s="80"/>
      <c r="G911" s="80"/>
      <c r="H911" s="80"/>
      <c r="I911" s="108"/>
      <c r="K911" s="80"/>
    </row>
    <row r="912" spans="2:11" s="82" customFormat="1" ht="11.4" x14ac:dyDescent="0.3">
      <c r="B912" s="80"/>
      <c r="C912" s="80"/>
      <c r="D912" s="80"/>
      <c r="E912" s="80"/>
      <c r="F912" s="80"/>
      <c r="G912" s="80"/>
      <c r="H912" s="80"/>
      <c r="I912" s="108"/>
      <c r="K912" s="80"/>
    </row>
    <row r="913" spans="2:11" s="82" customFormat="1" ht="11.4" x14ac:dyDescent="0.3">
      <c r="B913" s="80"/>
      <c r="C913" s="80"/>
      <c r="D913" s="80"/>
      <c r="E913" s="80"/>
      <c r="F913" s="80"/>
      <c r="G913" s="80"/>
      <c r="H913" s="80"/>
      <c r="I913" s="108"/>
      <c r="K913" s="80"/>
    </row>
    <row r="914" spans="2:11" s="82" customFormat="1" ht="11.4" x14ac:dyDescent="0.3">
      <c r="B914" s="80"/>
      <c r="C914" s="80"/>
      <c r="D914" s="80"/>
      <c r="E914" s="80"/>
      <c r="F914" s="80"/>
      <c r="G914" s="80"/>
      <c r="H914" s="80"/>
      <c r="I914" s="108"/>
      <c r="K914" s="80"/>
    </row>
    <row r="915" spans="2:11" s="82" customFormat="1" ht="11.4" x14ac:dyDescent="0.3">
      <c r="B915" s="80"/>
      <c r="C915" s="80"/>
      <c r="D915" s="80"/>
      <c r="E915" s="80"/>
      <c r="F915" s="80"/>
      <c r="G915" s="80"/>
      <c r="H915" s="80"/>
      <c r="I915" s="108"/>
      <c r="K915" s="80"/>
    </row>
    <row r="916" spans="2:11" s="82" customFormat="1" ht="11.4" x14ac:dyDescent="0.3">
      <c r="B916" s="80"/>
      <c r="C916" s="80"/>
      <c r="D916" s="80"/>
      <c r="E916" s="80"/>
      <c r="F916" s="80"/>
      <c r="G916" s="80"/>
      <c r="H916" s="80"/>
      <c r="I916" s="108"/>
      <c r="K916" s="80"/>
    </row>
    <row r="917" spans="2:11" s="82" customFormat="1" ht="11.4" x14ac:dyDescent="0.3">
      <c r="B917" s="80"/>
      <c r="C917" s="80"/>
      <c r="D917" s="80"/>
      <c r="E917" s="80"/>
      <c r="F917" s="80"/>
      <c r="G917" s="80"/>
      <c r="H917" s="80"/>
      <c r="I917" s="108"/>
      <c r="K917" s="80"/>
    </row>
    <row r="918" spans="2:11" s="82" customFormat="1" ht="11.4" x14ac:dyDescent="0.3">
      <c r="B918" s="80"/>
      <c r="C918" s="80"/>
      <c r="D918" s="80"/>
      <c r="E918" s="80"/>
      <c r="F918" s="80"/>
      <c r="G918" s="80"/>
      <c r="H918" s="80"/>
      <c r="I918" s="108"/>
      <c r="K918" s="80"/>
    </row>
    <row r="919" spans="2:11" s="82" customFormat="1" ht="11.4" x14ac:dyDescent="0.3">
      <c r="B919" s="80"/>
      <c r="C919" s="80"/>
      <c r="D919" s="80"/>
      <c r="E919" s="80"/>
      <c r="F919" s="80"/>
      <c r="G919" s="80"/>
      <c r="H919" s="80"/>
      <c r="I919" s="108"/>
      <c r="K919" s="80"/>
    </row>
    <row r="920" spans="2:11" s="82" customFormat="1" ht="11.4" x14ac:dyDescent="0.3">
      <c r="B920" s="80"/>
      <c r="C920" s="80"/>
      <c r="D920" s="80"/>
      <c r="E920" s="80"/>
      <c r="F920" s="80"/>
      <c r="G920" s="80"/>
      <c r="H920" s="80"/>
      <c r="I920" s="108"/>
      <c r="K920" s="80"/>
    </row>
    <row r="921" spans="2:11" s="82" customFormat="1" ht="11.4" x14ac:dyDescent="0.3">
      <c r="B921" s="80"/>
      <c r="C921" s="80"/>
      <c r="D921" s="80"/>
      <c r="E921" s="80"/>
      <c r="F921" s="80"/>
      <c r="G921" s="80"/>
      <c r="H921" s="80"/>
      <c r="I921" s="108"/>
      <c r="K921" s="80"/>
    </row>
    <row r="922" spans="2:11" s="82" customFormat="1" ht="11.4" x14ac:dyDescent="0.3">
      <c r="B922" s="80"/>
      <c r="C922" s="80"/>
      <c r="D922" s="80"/>
      <c r="E922" s="80"/>
      <c r="F922" s="80"/>
      <c r="G922" s="80"/>
      <c r="H922" s="80"/>
      <c r="I922" s="108"/>
      <c r="K922" s="80"/>
    </row>
    <row r="923" spans="2:11" s="82" customFormat="1" ht="11.4" x14ac:dyDescent="0.3">
      <c r="B923" s="80"/>
      <c r="C923" s="80"/>
      <c r="D923" s="80"/>
      <c r="E923" s="80"/>
      <c r="F923" s="80"/>
      <c r="G923" s="80"/>
      <c r="H923" s="80"/>
      <c r="I923" s="108"/>
      <c r="K923" s="80"/>
    </row>
    <row r="924" spans="2:11" s="82" customFormat="1" ht="11.4" x14ac:dyDescent="0.3">
      <c r="B924" s="80"/>
      <c r="C924" s="80"/>
      <c r="D924" s="80"/>
      <c r="E924" s="80"/>
      <c r="F924" s="80"/>
      <c r="G924" s="80"/>
      <c r="H924" s="80"/>
      <c r="I924" s="108"/>
      <c r="K924" s="80"/>
    </row>
    <row r="925" spans="2:11" s="82" customFormat="1" ht="11.4" x14ac:dyDescent="0.3">
      <c r="B925" s="80"/>
      <c r="C925" s="80"/>
      <c r="D925" s="80"/>
      <c r="E925" s="80"/>
      <c r="F925" s="80"/>
      <c r="G925" s="80"/>
      <c r="H925" s="80"/>
      <c r="I925" s="108"/>
      <c r="K925" s="80"/>
    </row>
    <row r="926" spans="2:11" s="82" customFormat="1" ht="11.4" x14ac:dyDescent="0.3">
      <c r="B926" s="80"/>
      <c r="C926" s="80"/>
      <c r="D926" s="80"/>
      <c r="E926" s="80"/>
      <c r="F926" s="80"/>
      <c r="G926" s="80"/>
      <c r="H926" s="80"/>
      <c r="I926" s="108"/>
      <c r="K926" s="80"/>
    </row>
    <row r="927" spans="2:11" s="82" customFormat="1" ht="11.4" x14ac:dyDescent="0.3">
      <c r="B927" s="80"/>
      <c r="C927" s="80"/>
      <c r="D927" s="80"/>
      <c r="E927" s="80"/>
      <c r="F927" s="80"/>
      <c r="G927" s="80"/>
      <c r="H927" s="80"/>
      <c r="I927" s="108"/>
      <c r="K927" s="80"/>
    </row>
    <row r="928" spans="2:11" s="82" customFormat="1" ht="11.4" x14ac:dyDescent="0.3">
      <c r="B928" s="80"/>
      <c r="C928" s="80"/>
      <c r="D928" s="80"/>
      <c r="E928" s="80"/>
      <c r="F928" s="80"/>
      <c r="G928" s="80"/>
      <c r="H928" s="80"/>
      <c r="I928" s="108"/>
      <c r="K928" s="80"/>
    </row>
    <row r="929" spans="2:11" s="82" customFormat="1" ht="11.4" x14ac:dyDescent="0.3">
      <c r="B929" s="80"/>
      <c r="C929" s="80"/>
      <c r="D929" s="80"/>
      <c r="E929" s="80"/>
      <c r="F929" s="80"/>
      <c r="G929" s="80"/>
      <c r="H929" s="80"/>
      <c r="I929" s="108"/>
      <c r="K929" s="80"/>
    </row>
    <row r="930" spans="2:11" s="82" customFormat="1" ht="11.4" x14ac:dyDescent="0.3">
      <c r="B930" s="80"/>
      <c r="C930" s="80"/>
      <c r="D930" s="80"/>
      <c r="E930" s="80"/>
      <c r="F930" s="80"/>
      <c r="G930" s="80"/>
      <c r="H930" s="80"/>
      <c r="I930" s="108"/>
      <c r="K930" s="80"/>
    </row>
    <row r="931" spans="2:11" s="82" customFormat="1" ht="11.4" x14ac:dyDescent="0.3">
      <c r="B931" s="80"/>
      <c r="C931" s="80"/>
      <c r="D931" s="80"/>
      <c r="E931" s="80"/>
      <c r="F931" s="80"/>
      <c r="G931" s="80"/>
      <c r="H931" s="80"/>
      <c r="I931" s="108"/>
      <c r="K931" s="80"/>
    </row>
    <row r="932" spans="2:11" s="82" customFormat="1" ht="11.4" x14ac:dyDescent="0.3">
      <c r="B932" s="80"/>
      <c r="C932" s="80"/>
      <c r="D932" s="80"/>
      <c r="E932" s="80"/>
      <c r="F932" s="80"/>
      <c r="G932" s="80"/>
      <c r="H932" s="80"/>
      <c r="I932" s="108"/>
      <c r="K932" s="80"/>
    </row>
    <row r="933" spans="2:11" s="82" customFormat="1" ht="11.4" x14ac:dyDescent="0.3">
      <c r="B933" s="80"/>
      <c r="C933" s="80"/>
      <c r="D933" s="80"/>
      <c r="E933" s="80"/>
      <c r="F933" s="80"/>
      <c r="G933" s="80"/>
      <c r="H933" s="80"/>
      <c r="I933" s="108"/>
      <c r="K933" s="80"/>
    </row>
    <row r="934" spans="2:11" s="82" customFormat="1" ht="11.4" x14ac:dyDescent="0.3">
      <c r="B934" s="80"/>
      <c r="C934" s="80"/>
      <c r="D934" s="80"/>
      <c r="E934" s="80"/>
      <c r="F934" s="80"/>
      <c r="G934" s="80"/>
      <c r="H934" s="80"/>
      <c r="I934" s="108"/>
      <c r="K934" s="80"/>
    </row>
    <row r="935" spans="2:11" s="82" customFormat="1" ht="11.4" x14ac:dyDescent="0.3">
      <c r="B935" s="80"/>
      <c r="C935" s="80"/>
      <c r="D935" s="80"/>
      <c r="E935" s="80"/>
      <c r="F935" s="80"/>
      <c r="G935" s="80"/>
      <c r="H935" s="80"/>
      <c r="I935" s="108"/>
      <c r="K935" s="80"/>
    </row>
    <row r="936" spans="2:11" s="82" customFormat="1" ht="11.4" x14ac:dyDescent="0.3">
      <c r="B936" s="80"/>
      <c r="C936" s="80"/>
      <c r="D936" s="80"/>
      <c r="E936" s="80"/>
      <c r="F936" s="80"/>
      <c r="G936" s="80"/>
      <c r="H936" s="80"/>
      <c r="I936" s="108"/>
      <c r="K936" s="80"/>
    </row>
    <row r="937" spans="2:11" s="82" customFormat="1" ht="11.4" x14ac:dyDescent="0.3">
      <c r="B937" s="80"/>
      <c r="C937" s="80"/>
      <c r="D937" s="80"/>
      <c r="E937" s="80"/>
      <c r="F937" s="80"/>
      <c r="G937" s="80"/>
      <c r="H937" s="80"/>
      <c r="I937" s="108"/>
      <c r="K937" s="80"/>
    </row>
    <row r="938" spans="2:11" s="82" customFormat="1" ht="11.4" x14ac:dyDescent="0.3">
      <c r="B938" s="80"/>
      <c r="C938" s="80"/>
      <c r="D938" s="80"/>
      <c r="E938" s="80"/>
      <c r="F938" s="80"/>
      <c r="G938" s="80"/>
      <c r="H938" s="80"/>
      <c r="I938" s="108"/>
      <c r="K938" s="80"/>
    </row>
    <row r="939" spans="2:11" s="82" customFormat="1" ht="11.4" x14ac:dyDescent="0.3">
      <c r="B939" s="80"/>
      <c r="C939" s="80"/>
      <c r="D939" s="80"/>
      <c r="E939" s="80"/>
      <c r="F939" s="80"/>
      <c r="G939" s="80"/>
      <c r="H939" s="80"/>
      <c r="I939" s="108"/>
      <c r="K939" s="80"/>
    </row>
    <row r="940" spans="2:11" s="82" customFormat="1" ht="11.4" x14ac:dyDescent="0.3">
      <c r="B940" s="80"/>
      <c r="C940" s="80"/>
      <c r="D940" s="80"/>
      <c r="E940" s="80"/>
      <c r="F940" s="80"/>
      <c r="G940" s="80"/>
      <c r="H940" s="80"/>
      <c r="I940" s="108"/>
      <c r="K940" s="80"/>
    </row>
    <row r="941" spans="2:11" s="82" customFormat="1" ht="11.4" x14ac:dyDescent="0.3">
      <c r="B941" s="80"/>
      <c r="C941" s="80"/>
      <c r="D941" s="80"/>
      <c r="E941" s="80"/>
      <c r="F941" s="80"/>
      <c r="G941" s="80"/>
      <c r="H941" s="80"/>
      <c r="I941" s="108"/>
      <c r="K941" s="80"/>
    </row>
    <row r="942" spans="2:11" s="82" customFormat="1" ht="11.4" x14ac:dyDescent="0.3">
      <c r="B942" s="80"/>
      <c r="C942" s="80"/>
      <c r="D942" s="80"/>
      <c r="E942" s="80"/>
      <c r="F942" s="80"/>
      <c r="G942" s="80"/>
      <c r="H942" s="80"/>
      <c r="I942" s="108"/>
      <c r="K942" s="80"/>
    </row>
    <row r="943" spans="2:11" s="82" customFormat="1" ht="11.4" x14ac:dyDescent="0.3">
      <c r="B943" s="80"/>
      <c r="C943" s="80"/>
      <c r="D943" s="80"/>
      <c r="E943" s="80"/>
      <c r="F943" s="80"/>
      <c r="G943" s="80"/>
      <c r="H943" s="80"/>
      <c r="I943" s="108"/>
      <c r="K943" s="80"/>
    </row>
    <row r="944" spans="2:11" s="82" customFormat="1" ht="11.4" x14ac:dyDescent="0.3">
      <c r="B944" s="80"/>
      <c r="C944" s="80"/>
      <c r="D944" s="80"/>
      <c r="E944" s="80"/>
      <c r="F944" s="80"/>
      <c r="G944" s="80"/>
      <c r="H944" s="80"/>
      <c r="I944" s="108"/>
      <c r="K944" s="80"/>
    </row>
    <row r="945" spans="2:11" s="82" customFormat="1" ht="11.4" x14ac:dyDescent="0.3">
      <c r="B945" s="80"/>
      <c r="C945" s="80"/>
      <c r="D945" s="80"/>
      <c r="E945" s="80"/>
      <c r="F945" s="80"/>
      <c r="G945" s="80"/>
      <c r="H945" s="80"/>
      <c r="I945" s="108"/>
      <c r="K945" s="80"/>
    </row>
    <row r="946" spans="2:11" s="82" customFormat="1" ht="11.4" x14ac:dyDescent="0.3">
      <c r="B946" s="80"/>
      <c r="C946" s="80"/>
      <c r="D946" s="80"/>
      <c r="E946" s="80"/>
      <c r="F946" s="80"/>
      <c r="G946" s="80"/>
      <c r="H946" s="80"/>
      <c r="I946" s="108"/>
      <c r="K946" s="80"/>
    </row>
    <row r="947" spans="2:11" s="82" customFormat="1" ht="11.4" x14ac:dyDescent="0.3">
      <c r="B947" s="80"/>
      <c r="C947" s="80"/>
      <c r="D947" s="80"/>
      <c r="E947" s="80"/>
      <c r="F947" s="80"/>
      <c r="G947" s="80"/>
      <c r="H947" s="80"/>
      <c r="I947" s="108"/>
      <c r="K947" s="80"/>
    </row>
    <row r="948" spans="2:11" s="82" customFormat="1" ht="11.4" x14ac:dyDescent="0.3">
      <c r="B948" s="80"/>
      <c r="C948" s="80"/>
      <c r="D948" s="80"/>
      <c r="E948" s="80"/>
      <c r="F948" s="80"/>
      <c r="G948" s="80"/>
      <c r="H948" s="80"/>
      <c r="I948" s="108"/>
      <c r="K948" s="80"/>
    </row>
    <row r="949" spans="2:11" s="82" customFormat="1" ht="11.4" x14ac:dyDescent="0.3">
      <c r="B949" s="80"/>
      <c r="C949" s="80"/>
      <c r="D949" s="80"/>
      <c r="E949" s="80"/>
      <c r="F949" s="80"/>
      <c r="G949" s="80"/>
      <c r="H949" s="80"/>
      <c r="I949" s="108"/>
      <c r="K949" s="80"/>
    </row>
    <row r="950" spans="2:11" s="82" customFormat="1" ht="11.4" x14ac:dyDescent="0.3">
      <c r="B950" s="80"/>
      <c r="C950" s="80"/>
      <c r="D950" s="80"/>
      <c r="E950" s="80"/>
      <c r="F950" s="80"/>
      <c r="G950" s="80"/>
      <c r="H950" s="80"/>
      <c r="I950" s="108"/>
      <c r="K950" s="80"/>
    </row>
    <row r="951" spans="2:11" s="82" customFormat="1" ht="11.4" x14ac:dyDescent="0.3">
      <c r="B951" s="80"/>
      <c r="C951" s="80"/>
      <c r="D951" s="80"/>
      <c r="E951" s="80"/>
      <c r="F951" s="80"/>
      <c r="G951" s="80"/>
      <c r="H951" s="80"/>
      <c r="I951" s="108"/>
      <c r="K951" s="80"/>
    </row>
    <row r="952" spans="2:11" s="82" customFormat="1" ht="11.4" x14ac:dyDescent="0.3">
      <c r="B952" s="80"/>
      <c r="C952" s="80"/>
      <c r="D952" s="80"/>
      <c r="E952" s="80"/>
      <c r="F952" s="80"/>
      <c r="G952" s="80"/>
      <c r="H952" s="80"/>
      <c r="I952" s="108"/>
      <c r="K952" s="80"/>
    </row>
    <row r="953" spans="2:11" s="82" customFormat="1" ht="11.4" x14ac:dyDescent="0.3">
      <c r="B953" s="80"/>
      <c r="C953" s="80"/>
      <c r="D953" s="80"/>
      <c r="E953" s="80"/>
      <c r="F953" s="80"/>
      <c r="G953" s="80"/>
      <c r="H953" s="80"/>
      <c r="I953" s="108"/>
      <c r="K953" s="80"/>
    </row>
    <row r="954" spans="2:11" s="82" customFormat="1" ht="11.4" x14ac:dyDescent="0.3">
      <c r="B954" s="80"/>
      <c r="C954" s="80"/>
      <c r="D954" s="80"/>
      <c r="E954" s="80"/>
      <c r="F954" s="80"/>
      <c r="G954" s="80"/>
      <c r="H954" s="80"/>
      <c r="I954" s="108"/>
      <c r="K954" s="80"/>
    </row>
    <row r="955" spans="2:11" s="82" customFormat="1" ht="11.4" x14ac:dyDescent="0.3">
      <c r="B955" s="80"/>
      <c r="C955" s="80"/>
      <c r="D955" s="80"/>
      <c r="E955" s="80"/>
      <c r="F955" s="80"/>
      <c r="G955" s="80"/>
      <c r="H955" s="80"/>
      <c r="I955" s="108"/>
      <c r="K955" s="80"/>
    </row>
    <row r="956" spans="2:11" s="82" customFormat="1" ht="11.4" x14ac:dyDescent="0.3">
      <c r="B956" s="80"/>
      <c r="C956" s="80"/>
      <c r="D956" s="80"/>
      <c r="E956" s="80"/>
      <c r="F956" s="80"/>
      <c r="G956" s="80"/>
      <c r="H956" s="80"/>
      <c r="I956" s="108"/>
      <c r="K956" s="80"/>
    </row>
    <row r="957" spans="2:11" s="82" customFormat="1" ht="11.4" x14ac:dyDescent="0.3">
      <c r="B957" s="80"/>
      <c r="C957" s="80"/>
      <c r="D957" s="80"/>
      <c r="E957" s="80"/>
      <c r="F957" s="80"/>
      <c r="G957" s="80"/>
      <c r="H957" s="80"/>
      <c r="I957" s="108"/>
      <c r="K957" s="80"/>
    </row>
    <row r="958" spans="2:11" s="82" customFormat="1" ht="11.4" x14ac:dyDescent="0.3">
      <c r="B958" s="80"/>
      <c r="C958" s="80"/>
      <c r="D958" s="80"/>
      <c r="E958" s="80"/>
      <c r="F958" s="80"/>
      <c r="G958" s="80"/>
      <c r="H958" s="80"/>
      <c r="I958" s="108"/>
      <c r="K958" s="80"/>
    </row>
    <row r="959" spans="2:11" s="82" customFormat="1" ht="11.4" x14ac:dyDescent="0.3">
      <c r="B959" s="80"/>
      <c r="C959" s="80"/>
      <c r="D959" s="80"/>
      <c r="E959" s="80"/>
      <c r="F959" s="80"/>
      <c r="G959" s="80"/>
      <c r="H959" s="80"/>
      <c r="I959" s="108"/>
      <c r="K959" s="80"/>
    </row>
    <row r="960" spans="2:11" s="82" customFormat="1" ht="11.4" x14ac:dyDescent="0.3">
      <c r="B960" s="80"/>
      <c r="C960" s="80"/>
      <c r="D960" s="80"/>
      <c r="E960" s="80"/>
      <c r="F960" s="80"/>
      <c r="G960" s="80"/>
      <c r="H960" s="80"/>
      <c r="I960" s="108"/>
      <c r="K960" s="80"/>
    </row>
    <row r="961" spans="2:11" s="82" customFormat="1" ht="11.4" x14ac:dyDescent="0.3">
      <c r="B961" s="80"/>
      <c r="C961" s="80"/>
      <c r="D961" s="80"/>
      <c r="E961" s="80"/>
      <c r="F961" s="80"/>
      <c r="G961" s="80"/>
      <c r="H961" s="80"/>
      <c r="I961" s="108"/>
      <c r="K961" s="80"/>
    </row>
    <row r="962" spans="2:11" s="82" customFormat="1" ht="11.4" x14ac:dyDescent="0.3">
      <c r="B962" s="80"/>
      <c r="C962" s="80"/>
      <c r="D962" s="80"/>
      <c r="E962" s="80"/>
      <c r="F962" s="80"/>
      <c r="G962" s="80"/>
      <c r="H962" s="80"/>
      <c r="I962" s="108"/>
      <c r="K962" s="80"/>
    </row>
    <row r="963" spans="2:11" s="82" customFormat="1" ht="11.4" x14ac:dyDescent="0.3">
      <c r="B963" s="80"/>
      <c r="C963" s="80"/>
      <c r="D963" s="80"/>
      <c r="E963" s="80"/>
      <c r="F963" s="80"/>
      <c r="G963" s="80"/>
      <c r="H963" s="80"/>
      <c r="I963" s="108"/>
      <c r="K963" s="80"/>
    </row>
    <row r="964" spans="2:11" s="82" customFormat="1" ht="11.4" x14ac:dyDescent="0.3">
      <c r="B964" s="80"/>
      <c r="C964" s="80"/>
      <c r="D964" s="80"/>
      <c r="E964" s="80"/>
      <c r="F964" s="80"/>
      <c r="G964" s="80"/>
      <c r="H964" s="80"/>
      <c r="I964" s="108"/>
      <c r="K964" s="80"/>
    </row>
    <row r="965" spans="2:11" s="82" customFormat="1" ht="11.4" x14ac:dyDescent="0.3">
      <c r="B965" s="80"/>
      <c r="C965" s="80"/>
      <c r="D965" s="80"/>
      <c r="E965" s="80"/>
      <c r="F965" s="80"/>
      <c r="G965" s="80"/>
      <c r="H965" s="80"/>
      <c r="I965" s="108"/>
      <c r="K965" s="80"/>
    </row>
    <row r="966" spans="2:11" s="82" customFormat="1" ht="11.4" x14ac:dyDescent="0.3">
      <c r="B966" s="80"/>
      <c r="C966" s="80"/>
      <c r="D966" s="80"/>
      <c r="E966" s="80"/>
      <c r="F966" s="80"/>
      <c r="G966" s="80"/>
      <c r="H966" s="80"/>
      <c r="I966" s="108"/>
      <c r="K966" s="80"/>
    </row>
    <row r="967" spans="2:11" s="82" customFormat="1" ht="11.4" x14ac:dyDescent="0.3">
      <c r="B967" s="80"/>
      <c r="C967" s="80"/>
      <c r="D967" s="80"/>
      <c r="E967" s="80"/>
      <c r="F967" s="80"/>
      <c r="G967" s="80"/>
      <c r="H967" s="80"/>
      <c r="I967" s="108"/>
      <c r="K967" s="80"/>
    </row>
    <row r="968" spans="2:11" s="82" customFormat="1" ht="11.4" x14ac:dyDescent="0.3">
      <c r="B968" s="80"/>
      <c r="C968" s="80"/>
      <c r="D968" s="80"/>
      <c r="E968" s="80"/>
      <c r="F968" s="80"/>
      <c r="G968" s="80"/>
      <c r="H968" s="80"/>
      <c r="I968" s="108"/>
      <c r="K968" s="80"/>
    </row>
    <row r="969" spans="2:11" s="82" customFormat="1" ht="11.4" x14ac:dyDescent="0.3">
      <c r="B969" s="80"/>
      <c r="C969" s="80"/>
      <c r="D969" s="80"/>
      <c r="E969" s="80"/>
      <c r="F969" s="80"/>
      <c r="G969" s="80"/>
      <c r="H969" s="80"/>
      <c r="I969" s="108"/>
      <c r="K969" s="80"/>
    </row>
    <row r="970" spans="2:11" s="82" customFormat="1" ht="11.4" x14ac:dyDescent="0.3">
      <c r="B970" s="80"/>
      <c r="C970" s="80"/>
      <c r="D970" s="80"/>
      <c r="E970" s="80"/>
      <c r="F970" s="80"/>
      <c r="G970" s="80"/>
      <c r="H970" s="80"/>
      <c r="I970" s="108"/>
      <c r="K970" s="80"/>
    </row>
    <row r="971" spans="2:11" s="82" customFormat="1" ht="11.4" x14ac:dyDescent="0.3">
      <c r="B971" s="80"/>
      <c r="C971" s="80"/>
      <c r="D971" s="80"/>
      <c r="E971" s="80"/>
      <c r="F971" s="80"/>
      <c r="G971" s="80"/>
      <c r="H971" s="80"/>
      <c r="I971" s="108"/>
      <c r="K971" s="80"/>
    </row>
    <row r="972" spans="2:11" s="82" customFormat="1" ht="11.4" x14ac:dyDescent="0.3">
      <c r="B972" s="80"/>
      <c r="C972" s="80"/>
      <c r="D972" s="80"/>
      <c r="E972" s="80"/>
      <c r="F972" s="80"/>
      <c r="G972" s="80"/>
      <c r="H972" s="80"/>
      <c r="I972" s="108"/>
      <c r="K972" s="80"/>
    </row>
    <row r="973" spans="2:11" s="82" customFormat="1" ht="11.4" x14ac:dyDescent="0.3">
      <c r="B973" s="80"/>
      <c r="C973" s="80"/>
      <c r="D973" s="80"/>
      <c r="E973" s="80"/>
      <c r="F973" s="80"/>
      <c r="G973" s="80"/>
      <c r="H973" s="80"/>
      <c r="I973" s="108"/>
      <c r="K973" s="80"/>
    </row>
    <row r="974" spans="2:11" s="82" customFormat="1" ht="11.4" x14ac:dyDescent="0.3">
      <c r="B974" s="80"/>
      <c r="C974" s="80"/>
      <c r="D974" s="80"/>
      <c r="E974" s="80"/>
      <c r="F974" s="80"/>
      <c r="G974" s="80"/>
      <c r="H974" s="80"/>
      <c r="I974" s="108"/>
      <c r="K974" s="80"/>
    </row>
    <row r="975" spans="2:11" s="82" customFormat="1" ht="11.4" x14ac:dyDescent="0.3">
      <c r="B975" s="80"/>
      <c r="C975" s="80"/>
      <c r="D975" s="80"/>
      <c r="E975" s="80"/>
      <c r="F975" s="80"/>
      <c r="G975" s="80"/>
      <c r="H975" s="80"/>
      <c r="I975" s="108"/>
      <c r="K975" s="80"/>
    </row>
    <row r="976" spans="2:11" s="82" customFormat="1" ht="11.4" x14ac:dyDescent="0.3">
      <c r="B976" s="80"/>
      <c r="C976" s="80"/>
      <c r="D976" s="80"/>
      <c r="E976" s="80"/>
      <c r="F976" s="80"/>
      <c r="G976" s="80"/>
      <c r="H976" s="80"/>
      <c r="I976" s="108"/>
      <c r="K976" s="80"/>
    </row>
    <row r="977" spans="2:11" s="82" customFormat="1" ht="11.4" x14ac:dyDescent="0.3">
      <c r="B977" s="80"/>
      <c r="C977" s="80"/>
      <c r="D977" s="80"/>
      <c r="E977" s="80"/>
      <c r="F977" s="80"/>
      <c r="G977" s="80"/>
      <c r="H977" s="80"/>
      <c r="I977" s="108"/>
      <c r="K977" s="80"/>
    </row>
    <row r="978" spans="2:11" s="82" customFormat="1" ht="11.4" x14ac:dyDescent="0.3">
      <c r="B978" s="80"/>
      <c r="C978" s="80"/>
      <c r="D978" s="80"/>
      <c r="E978" s="80"/>
      <c r="F978" s="80"/>
      <c r="G978" s="80"/>
      <c r="H978" s="80"/>
      <c r="I978" s="108"/>
      <c r="K978" s="80"/>
    </row>
    <row r="979" spans="2:11" s="82" customFormat="1" ht="11.4" x14ac:dyDescent="0.3">
      <c r="B979" s="80"/>
      <c r="C979" s="80"/>
      <c r="D979" s="80"/>
      <c r="E979" s="80"/>
      <c r="F979" s="80"/>
      <c r="G979" s="80"/>
      <c r="H979" s="80"/>
      <c r="I979" s="108"/>
      <c r="K979" s="80"/>
    </row>
    <row r="980" spans="2:11" s="82" customFormat="1" ht="11.4" x14ac:dyDescent="0.3">
      <c r="B980" s="80"/>
      <c r="C980" s="80"/>
      <c r="D980" s="80"/>
      <c r="E980" s="80"/>
      <c r="F980" s="80"/>
      <c r="G980" s="80"/>
      <c r="H980" s="80"/>
      <c r="I980" s="108"/>
      <c r="K980" s="80"/>
    </row>
    <row r="981" spans="2:11" s="82" customFormat="1" ht="11.4" x14ac:dyDescent="0.3">
      <c r="B981" s="80"/>
      <c r="C981" s="80"/>
      <c r="D981" s="80"/>
      <c r="E981" s="80"/>
      <c r="F981" s="80"/>
      <c r="G981" s="80"/>
      <c r="H981" s="80"/>
      <c r="I981" s="108"/>
      <c r="K981" s="80"/>
    </row>
    <row r="982" spans="2:11" s="82" customFormat="1" ht="11.4" x14ac:dyDescent="0.3">
      <c r="B982" s="80"/>
      <c r="C982" s="80"/>
      <c r="D982" s="80"/>
      <c r="E982" s="80"/>
      <c r="F982" s="80"/>
      <c r="G982" s="80"/>
      <c r="H982" s="80"/>
      <c r="I982" s="108"/>
      <c r="K982" s="80"/>
    </row>
    <row r="983" spans="2:11" s="82" customFormat="1" ht="11.4" x14ac:dyDescent="0.3">
      <c r="B983" s="80"/>
      <c r="C983" s="80"/>
      <c r="D983" s="80"/>
      <c r="E983" s="80"/>
      <c r="F983" s="80"/>
      <c r="G983" s="80"/>
      <c r="H983" s="80"/>
      <c r="I983" s="108"/>
      <c r="K983" s="80"/>
    </row>
    <row r="984" spans="2:11" s="82" customFormat="1" ht="11.4" x14ac:dyDescent="0.3">
      <c r="B984" s="80"/>
      <c r="C984" s="80"/>
      <c r="D984" s="80"/>
      <c r="E984" s="80"/>
      <c r="F984" s="80"/>
      <c r="G984" s="80"/>
      <c r="H984" s="80"/>
      <c r="I984" s="108"/>
      <c r="K984" s="80"/>
    </row>
    <row r="985" spans="2:11" s="82" customFormat="1" ht="11.4" x14ac:dyDescent="0.3">
      <c r="B985" s="80"/>
      <c r="C985" s="80"/>
      <c r="D985" s="80"/>
      <c r="E985" s="80"/>
      <c r="F985" s="80"/>
      <c r="G985" s="80"/>
      <c r="H985" s="80"/>
      <c r="I985" s="108"/>
      <c r="K985" s="80"/>
    </row>
    <row r="986" spans="2:11" s="82" customFormat="1" ht="11.4" x14ac:dyDescent="0.3">
      <c r="B986" s="80"/>
      <c r="C986" s="80"/>
      <c r="D986" s="80"/>
      <c r="E986" s="80"/>
      <c r="F986" s="80"/>
      <c r="G986" s="80"/>
      <c r="H986" s="80"/>
      <c r="I986" s="108"/>
      <c r="K986" s="80"/>
    </row>
    <row r="987" spans="2:11" s="82" customFormat="1" ht="11.4" x14ac:dyDescent="0.3">
      <c r="B987" s="80"/>
      <c r="C987" s="80"/>
      <c r="D987" s="80"/>
      <c r="E987" s="80"/>
      <c r="F987" s="80"/>
      <c r="G987" s="80"/>
      <c r="H987" s="80"/>
      <c r="I987" s="108"/>
      <c r="K987" s="80"/>
    </row>
    <row r="988" spans="2:11" s="82" customFormat="1" ht="11.4" x14ac:dyDescent="0.3">
      <c r="B988" s="80"/>
      <c r="C988" s="80"/>
      <c r="D988" s="80"/>
      <c r="E988" s="80"/>
      <c r="F988" s="80"/>
      <c r="G988" s="80"/>
      <c r="H988" s="80"/>
      <c r="I988" s="108"/>
      <c r="K988" s="80"/>
    </row>
    <row r="989" spans="2:11" s="82" customFormat="1" ht="11.4" x14ac:dyDescent="0.3">
      <c r="B989" s="80"/>
      <c r="C989" s="80"/>
      <c r="D989" s="80"/>
      <c r="E989" s="80"/>
      <c r="F989" s="80"/>
      <c r="G989" s="80"/>
      <c r="H989" s="80"/>
      <c r="I989" s="108"/>
      <c r="K989" s="80"/>
    </row>
    <row r="990" spans="2:11" s="82" customFormat="1" ht="11.4" x14ac:dyDescent="0.3">
      <c r="B990" s="80"/>
      <c r="C990" s="80"/>
      <c r="D990" s="80"/>
      <c r="E990" s="80"/>
      <c r="F990" s="80"/>
      <c r="G990" s="80"/>
      <c r="H990" s="80"/>
      <c r="I990" s="108"/>
      <c r="K990" s="80"/>
    </row>
    <row r="991" spans="2:11" s="82" customFormat="1" ht="11.4" x14ac:dyDescent="0.3">
      <c r="B991" s="80"/>
      <c r="C991" s="80"/>
      <c r="D991" s="80"/>
      <c r="E991" s="80"/>
      <c r="F991" s="80"/>
      <c r="G991" s="80"/>
      <c r="H991" s="80"/>
      <c r="I991" s="108"/>
      <c r="K991" s="80"/>
    </row>
    <row r="992" spans="2:11" s="82" customFormat="1" ht="11.4" x14ac:dyDescent="0.3">
      <c r="B992" s="80"/>
      <c r="C992" s="80"/>
      <c r="D992" s="80"/>
      <c r="E992" s="80"/>
      <c r="F992" s="80"/>
      <c r="G992" s="80"/>
      <c r="H992" s="80"/>
      <c r="I992" s="108"/>
      <c r="K992" s="80"/>
    </row>
    <row r="993" spans="2:11" s="82" customFormat="1" ht="11.4" x14ac:dyDescent="0.3">
      <c r="B993" s="80"/>
      <c r="C993" s="80"/>
      <c r="D993" s="80"/>
      <c r="E993" s="80"/>
      <c r="F993" s="80"/>
      <c r="G993" s="80"/>
      <c r="H993" s="80"/>
      <c r="I993" s="108"/>
      <c r="K993" s="80"/>
    </row>
    <row r="994" spans="2:11" s="82" customFormat="1" ht="11.4" x14ac:dyDescent="0.3">
      <c r="B994" s="80"/>
      <c r="C994" s="80"/>
      <c r="D994" s="80"/>
      <c r="E994" s="80"/>
      <c r="F994" s="80"/>
      <c r="G994" s="80"/>
      <c r="H994" s="80"/>
      <c r="I994" s="108"/>
      <c r="K994" s="80"/>
    </row>
    <row r="995" spans="2:11" s="82" customFormat="1" ht="11.4" x14ac:dyDescent="0.3">
      <c r="B995" s="80"/>
      <c r="C995" s="80"/>
      <c r="D995" s="80"/>
      <c r="E995" s="80"/>
      <c r="F995" s="80"/>
      <c r="G995" s="80"/>
      <c r="H995" s="80"/>
      <c r="I995" s="108"/>
      <c r="K995" s="80"/>
    </row>
    <row r="996" spans="2:11" s="82" customFormat="1" ht="11.4" x14ac:dyDescent="0.3">
      <c r="B996" s="80"/>
      <c r="C996" s="80"/>
      <c r="D996" s="80"/>
      <c r="E996" s="80"/>
      <c r="F996" s="80"/>
      <c r="G996" s="80"/>
      <c r="H996" s="80"/>
      <c r="I996" s="108"/>
      <c r="K996" s="80"/>
    </row>
    <row r="997" spans="2:11" s="82" customFormat="1" ht="11.4" x14ac:dyDescent="0.3">
      <c r="B997" s="80"/>
      <c r="C997" s="80"/>
      <c r="D997" s="80"/>
      <c r="E997" s="80"/>
      <c r="F997" s="80"/>
      <c r="G997" s="80"/>
      <c r="H997" s="80"/>
      <c r="I997" s="108"/>
      <c r="K997" s="80"/>
    </row>
    <row r="998" spans="2:11" s="82" customFormat="1" ht="11.4" x14ac:dyDescent="0.3">
      <c r="B998" s="80"/>
      <c r="C998" s="80"/>
      <c r="D998" s="80"/>
      <c r="E998" s="80"/>
      <c r="F998" s="80"/>
      <c r="G998" s="80"/>
      <c r="H998" s="80"/>
      <c r="I998" s="108"/>
      <c r="K998" s="80"/>
    </row>
    <row r="999" spans="2:11" s="82" customFormat="1" ht="11.4" x14ac:dyDescent="0.3">
      <c r="B999" s="80"/>
      <c r="C999" s="80"/>
      <c r="D999" s="80"/>
      <c r="E999" s="80"/>
      <c r="F999" s="80"/>
      <c r="G999" s="80"/>
      <c r="H999" s="80"/>
      <c r="I999" s="108"/>
      <c r="K999" s="80"/>
    </row>
    <row r="1000" spans="2:11" s="82" customFormat="1" ht="11.4" x14ac:dyDescent="0.3">
      <c r="B1000" s="80"/>
      <c r="C1000" s="80"/>
      <c r="D1000" s="80"/>
      <c r="E1000" s="80"/>
      <c r="F1000" s="80"/>
      <c r="G1000" s="80"/>
      <c r="H1000" s="80"/>
      <c r="I1000" s="108"/>
      <c r="K1000" s="80"/>
    </row>
    <row r="1001" spans="2:11" s="82" customFormat="1" ht="11.4" x14ac:dyDescent="0.3">
      <c r="B1001" s="80"/>
      <c r="C1001" s="80"/>
      <c r="D1001" s="80"/>
      <c r="E1001" s="80"/>
      <c r="F1001" s="80"/>
      <c r="G1001" s="80"/>
      <c r="H1001" s="80"/>
      <c r="I1001" s="108"/>
      <c r="K1001" s="80"/>
    </row>
    <row r="1002" spans="2:11" s="82" customFormat="1" ht="11.4" x14ac:dyDescent="0.3">
      <c r="B1002" s="80"/>
      <c r="C1002" s="80"/>
      <c r="D1002" s="80"/>
      <c r="E1002" s="80"/>
      <c r="F1002" s="80"/>
      <c r="G1002" s="80"/>
      <c r="H1002" s="80"/>
      <c r="I1002" s="108"/>
      <c r="K1002" s="80"/>
    </row>
    <row r="1003" spans="2:11" s="82" customFormat="1" ht="11.4" x14ac:dyDescent="0.3">
      <c r="B1003" s="80"/>
      <c r="C1003" s="80"/>
      <c r="D1003" s="80"/>
      <c r="E1003" s="80"/>
      <c r="F1003" s="80"/>
      <c r="G1003" s="80"/>
      <c r="H1003" s="80"/>
      <c r="I1003" s="108"/>
      <c r="K1003" s="80"/>
    </row>
    <row r="1004" spans="2:11" s="82" customFormat="1" ht="11.4" x14ac:dyDescent="0.3">
      <c r="B1004" s="80"/>
      <c r="C1004" s="80"/>
      <c r="D1004" s="80"/>
      <c r="E1004" s="80"/>
      <c r="F1004" s="80"/>
      <c r="G1004" s="80"/>
      <c r="H1004" s="80"/>
      <c r="I1004" s="108"/>
      <c r="K1004" s="80"/>
    </row>
    <row r="1005" spans="2:11" s="82" customFormat="1" ht="11.4" x14ac:dyDescent="0.3">
      <c r="B1005" s="80"/>
      <c r="C1005" s="80"/>
      <c r="D1005" s="80"/>
      <c r="E1005" s="80"/>
      <c r="F1005" s="80"/>
      <c r="G1005" s="80"/>
      <c r="H1005" s="80"/>
      <c r="I1005" s="108"/>
      <c r="K1005" s="80"/>
    </row>
    <row r="1006" spans="2:11" s="82" customFormat="1" ht="11.4" x14ac:dyDescent="0.3">
      <c r="B1006" s="80"/>
      <c r="C1006" s="80"/>
      <c r="D1006" s="80"/>
      <c r="E1006" s="80"/>
      <c r="F1006" s="80"/>
      <c r="G1006" s="80"/>
      <c r="H1006" s="80"/>
      <c r="I1006" s="108"/>
      <c r="K1006" s="80"/>
    </row>
    <row r="1007" spans="2:11" s="82" customFormat="1" ht="11.4" x14ac:dyDescent="0.3">
      <c r="B1007" s="80"/>
      <c r="C1007" s="80"/>
      <c r="D1007" s="80"/>
      <c r="E1007" s="80"/>
      <c r="F1007" s="80"/>
      <c r="G1007" s="80"/>
      <c r="H1007" s="80"/>
      <c r="I1007" s="108"/>
      <c r="K1007" s="80"/>
    </row>
    <row r="1008" spans="2:11" s="82" customFormat="1" ht="11.4" x14ac:dyDescent="0.3">
      <c r="B1008" s="80"/>
      <c r="C1008" s="80"/>
      <c r="D1008" s="80"/>
      <c r="E1008" s="80"/>
      <c r="F1008" s="80"/>
      <c r="G1008" s="80"/>
      <c r="H1008" s="80"/>
      <c r="I1008" s="108"/>
      <c r="K1008" s="80"/>
    </row>
    <row r="1009" spans="2:11" s="82" customFormat="1" ht="11.4" x14ac:dyDescent="0.3">
      <c r="B1009" s="80"/>
      <c r="C1009" s="80"/>
      <c r="D1009" s="80"/>
      <c r="E1009" s="80"/>
      <c r="F1009" s="80"/>
      <c r="G1009" s="80"/>
      <c r="H1009" s="80"/>
      <c r="I1009" s="108"/>
      <c r="K1009" s="80"/>
    </row>
    <row r="1010" spans="2:11" s="82" customFormat="1" ht="11.4" x14ac:dyDescent="0.3">
      <c r="B1010" s="80"/>
      <c r="C1010" s="80"/>
      <c r="D1010" s="80"/>
      <c r="E1010" s="80"/>
      <c r="F1010" s="80"/>
      <c r="G1010" s="80"/>
      <c r="H1010" s="80"/>
      <c r="I1010" s="108"/>
      <c r="K1010" s="80"/>
    </row>
    <row r="1011" spans="2:11" s="82" customFormat="1" ht="11.4" x14ac:dyDescent="0.3">
      <c r="B1011" s="80"/>
      <c r="C1011" s="80"/>
      <c r="D1011" s="80"/>
      <c r="E1011" s="80"/>
      <c r="F1011" s="80"/>
      <c r="G1011" s="80"/>
      <c r="H1011" s="80"/>
      <c r="I1011" s="108"/>
      <c r="K1011" s="80"/>
    </row>
    <row r="1012" spans="2:11" s="82" customFormat="1" ht="11.4" x14ac:dyDescent="0.3">
      <c r="B1012" s="80"/>
      <c r="C1012" s="80"/>
      <c r="D1012" s="80"/>
      <c r="E1012" s="80"/>
      <c r="F1012" s="80"/>
      <c r="G1012" s="80"/>
      <c r="H1012" s="80"/>
      <c r="I1012" s="108"/>
      <c r="K1012" s="80"/>
    </row>
    <row r="1013" spans="2:11" s="82" customFormat="1" ht="11.4" x14ac:dyDescent="0.3">
      <c r="B1013" s="80"/>
      <c r="C1013" s="80"/>
      <c r="D1013" s="80"/>
      <c r="E1013" s="80"/>
      <c r="F1013" s="80"/>
      <c r="G1013" s="80"/>
      <c r="H1013" s="80"/>
      <c r="I1013" s="108"/>
      <c r="K1013" s="80"/>
    </row>
    <row r="1014" spans="2:11" s="82" customFormat="1" ht="11.4" x14ac:dyDescent="0.3">
      <c r="B1014" s="80"/>
      <c r="C1014" s="80"/>
      <c r="D1014" s="80"/>
      <c r="E1014" s="80"/>
      <c r="F1014" s="80"/>
      <c r="G1014" s="80"/>
      <c r="H1014" s="80"/>
      <c r="I1014" s="108"/>
      <c r="K1014" s="80"/>
    </row>
    <row r="1015" spans="2:11" s="82" customFormat="1" ht="11.4" x14ac:dyDescent="0.3">
      <c r="B1015" s="80"/>
      <c r="C1015" s="80"/>
      <c r="D1015" s="80"/>
      <c r="E1015" s="80"/>
      <c r="F1015" s="80"/>
      <c r="G1015" s="80"/>
      <c r="H1015" s="80"/>
      <c r="I1015" s="108"/>
      <c r="K1015" s="80"/>
    </row>
    <row r="1016" spans="2:11" s="82" customFormat="1" ht="11.4" x14ac:dyDescent="0.3">
      <c r="B1016" s="80"/>
      <c r="C1016" s="80"/>
      <c r="D1016" s="80"/>
      <c r="E1016" s="80"/>
      <c r="F1016" s="80"/>
      <c r="G1016" s="80"/>
      <c r="H1016" s="80"/>
      <c r="I1016" s="108"/>
      <c r="K1016" s="80"/>
    </row>
    <row r="1017" spans="2:11" s="82" customFormat="1" ht="11.4" x14ac:dyDescent="0.3">
      <c r="B1017" s="80"/>
      <c r="C1017" s="80"/>
      <c r="D1017" s="80"/>
      <c r="E1017" s="80"/>
      <c r="F1017" s="80"/>
      <c r="G1017" s="80"/>
      <c r="H1017" s="80"/>
      <c r="I1017" s="108"/>
      <c r="K1017" s="80"/>
    </row>
    <row r="1018" spans="2:11" s="82" customFormat="1" ht="11.4" x14ac:dyDescent="0.3">
      <c r="B1018" s="80"/>
      <c r="C1018" s="80"/>
      <c r="D1018" s="80"/>
      <c r="E1018" s="80"/>
      <c r="F1018" s="80"/>
      <c r="G1018" s="80"/>
      <c r="H1018" s="80"/>
      <c r="I1018" s="108"/>
      <c r="K1018" s="80"/>
    </row>
    <row r="1019" spans="2:11" s="82" customFormat="1" ht="11.4" x14ac:dyDescent="0.3">
      <c r="B1019" s="80"/>
      <c r="C1019" s="80"/>
      <c r="D1019" s="80"/>
      <c r="E1019" s="80"/>
      <c r="F1019" s="80"/>
      <c r="G1019" s="80"/>
      <c r="H1019" s="80"/>
      <c r="I1019" s="108"/>
      <c r="K1019" s="80"/>
    </row>
    <row r="1020" spans="2:11" s="82" customFormat="1" ht="11.4" x14ac:dyDescent="0.3">
      <c r="B1020" s="80"/>
      <c r="C1020" s="80"/>
      <c r="D1020" s="80"/>
      <c r="E1020" s="80"/>
      <c r="F1020" s="80"/>
      <c r="G1020" s="80"/>
      <c r="H1020" s="80"/>
      <c r="I1020" s="108"/>
      <c r="K1020" s="80"/>
    </row>
    <row r="1021" spans="2:11" s="82" customFormat="1" ht="11.4" x14ac:dyDescent="0.3">
      <c r="B1021" s="80"/>
      <c r="C1021" s="80"/>
      <c r="D1021" s="80"/>
      <c r="E1021" s="80"/>
      <c r="F1021" s="80"/>
      <c r="G1021" s="80"/>
      <c r="H1021" s="80"/>
      <c r="I1021" s="108"/>
      <c r="K1021" s="80"/>
    </row>
    <row r="1022" spans="2:11" s="82" customFormat="1" ht="11.4" x14ac:dyDescent="0.3">
      <c r="B1022" s="80"/>
      <c r="C1022" s="80"/>
      <c r="D1022" s="80"/>
      <c r="E1022" s="80"/>
      <c r="F1022" s="80"/>
      <c r="G1022" s="80"/>
      <c r="H1022" s="80"/>
      <c r="I1022" s="108"/>
      <c r="K1022" s="80"/>
    </row>
    <row r="1023" spans="2:11" s="82" customFormat="1" ht="11.4" x14ac:dyDescent="0.3">
      <c r="B1023" s="80"/>
      <c r="C1023" s="80"/>
      <c r="D1023" s="80"/>
      <c r="E1023" s="80"/>
      <c r="F1023" s="80"/>
      <c r="G1023" s="80"/>
      <c r="H1023" s="80"/>
      <c r="I1023" s="108"/>
      <c r="K1023" s="80"/>
    </row>
    <row r="1024" spans="2:11" s="82" customFormat="1" ht="11.4" x14ac:dyDescent="0.3">
      <c r="B1024" s="80"/>
      <c r="C1024" s="80"/>
      <c r="D1024" s="80"/>
      <c r="E1024" s="80"/>
      <c r="F1024" s="80"/>
      <c r="G1024" s="80"/>
      <c r="H1024" s="80"/>
      <c r="I1024" s="108"/>
      <c r="K1024" s="80"/>
    </row>
    <row r="1025" spans="2:11" s="82" customFormat="1" ht="11.4" x14ac:dyDescent="0.3">
      <c r="B1025" s="80"/>
      <c r="C1025" s="80"/>
      <c r="D1025" s="80"/>
      <c r="E1025" s="80"/>
      <c r="F1025" s="80"/>
      <c r="G1025" s="80"/>
      <c r="H1025" s="80"/>
      <c r="I1025" s="108"/>
      <c r="K1025" s="80"/>
    </row>
    <row r="1026" spans="2:11" s="82" customFormat="1" ht="11.4" x14ac:dyDescent="0.3">
      <c r="B1026" s="80"/>
      <c r="C1026" s="80"/>
      <c r="D1026" s="80"/>
      <c r="E1026" s="80"/>
      <c r="F1026" s="80"/>
      <c r="G1026" s="80"/>
      <c r="H1026" s="80"/>
      <c r="I1026" s="108"/>
      <c r="K1026" s="80"/>
    </row>
    <row r="1027" spans="2:11" s="82" customFormat="1" ht="11.4" x14ac:dyDescent="0.3">
      <c r="B1027" s="80"/>
      <c r="C1027" s="80"/>
      <c r="D1027" s="80"/>
      <c r="E1027" s="80"/>
      <c r="F1027" s="80"/>
      <c r="G1027" s="80"/>
      <c r="H1027" s="80"/>
      <c r="I1027" s="108"/>
      <c r="K1027" s="80"/>
    </row>
    <row r="1028" spans="2:11" s="82" customFormat="1" ht="11.4" x14ac:dyDescent="0.3">
      <c r="B1028" s="80"/>
      <c r="C1028" s="80"/>
      <c r="D1028" s="80"/>
      <c r="E1028" s="80"/>
      <c r="F1028" s="80"/>
      <c r="G1028" s="80"/>
      <c r="H1028" s="80"/>
      <c r="I1028" s="108"/>
      <c r="K1028" s="80"/>
    </row>
    <row r="1029" spans="2:11" s="82" customFormat="1" ht="11.4" x14ac:dyDescent="0.3">
      <c r="B1029" s="80"/>
      <c r="C1029" s="80"/>
      <c r="D1029" s="80"/>
      <c r="E1029" s="80"/>
      <c r="F1029" s="80"/>
      <c r="G1029" s="80"/>
      <c r="H1029" s="80"/>
      <c r="I1029" s="108"/>
      <c r="K1029" s="80"/>
    </row>
    <row r="1030" spans="2:11" s="82" customFormat="1" ht="11.4" x14ac:dyDescent="0.3">
      <c r="B1030" s="80"/>
      <c r="C1030" s="80"/>
      <c r="D1030" s="80"/>
      <c r="E1030" s="80"/>
      <c r="F1030" s="80"/>
      <c r="G1030" s="80"/>
      <c r="H1030" s="80"/>
      <c r="I1030" s="108"/>
      <c r="K1030" s="80"/>
    </row>
    <row r="1031" spans="2:11" s="82" customFormat="1" ht="11.4" x14ac:dyDescent="0.3">
      <c r="B1031" s="80"/>
      <c r="C1031" s="80"/>
      <c r="D1031" s="80"/>
      <c r="E1031" s="80"/>
      <c r="F1031" s="80"/>
      <c r="G1031" s="80"/>
      <c r="H1031" s="80"/>
      <c r="I1031" s="108"/>
      <c r="K1031" s="80"/>
    </row>
    <row r="1032" spans="2:11" s="82" customFormat="1" ht="11.4" x14ac:dyDescent="0.3">
      <c r="B1032" s="80"/>
      <c r="C1032" s="80"/>
      <c r="D1032" s="80"/>
      <c r="E1032" s="80"/>
      <c r="F1032" s="80"/>
      <c r="G1032" s="80"/>
      <c r="H1032" s="80"/>
      <c r="I1032" s="108"/>
      <c r="K1032" s="80"/>
    </row>
    <row r="1033" spans="2:11" s="82" customFormat="1" ht="11.4" x14ac:dyDescent="0.3">
      <c r="B1033" s="80"/>
      <c r="C1033" s="80"/>
      <c r="D1033" s="80"/>
      <c r="E1033" s="80"/>
      <c r="F1033" s="80"/>
      <c r="G1033" s="80"/>
      <c r="H1033" s="80"/>
      <c r="I1033" s="108"/>
      <c r="K1033" s="80"/>
    </row>
    <row r="1034" spans="2:11" s="82" customFormat="1" ht="11.4" x14ac:dyDescent="0.3">
      <c r="B1034" s="80"/>
      <c r="C1034" s="80"/>
      <c r="D1034" s="80"/>
      <c r="E1034" s="80"/>
      <c r="F1034" s="80"/>
      <c r="G1034" s="80"/>
      <c r="H1034" s="80"/>
      <c r="I1034" s="108"/>
      <c r="K1034" s="80"/>
    </row>
    <row r="1035" spans="2:11" s="82" customFormat="1" ht="11.4" x14ac:dyDescent="0.3">
      <c r="B1035" s="80"/>
      <c r="C1035" s="80"/>
      <c r="D1035" s="80"/>
      <c r="E1035" s="80"/>
      <c r="F1035" s="80"/>
      <c r="G1035" s="80"/>
      <c r="H1035" s="80"/>
      <c r="I1035" s="108"/>
      <c r="K1035" s="80"/>
    </row>
    <row r="1036" spans="2:11" s="82" customFormat="1" ht="11.4" x14ac:dyDescent="0.3">
      <c r="B1036" s="80"/>
      <c r="C1036" s="80"/>
      <c r="D1036" s="80"/>
      <c r="E1036" s="80"/>
      <c r="F1036" s="80"/>
      <c r="G1036" s="80"/>
      <c r="H1036" s="80"/>
      <c r="I1036" s="108"/>
      <c r="K1036" s="80"/>
    </row>
    <row r="1037" spans="2:11" s="82" customFormat="1" ht="11.4" x14ac:dyDescent="0.3">
      <c r="B1037" s="80"/>
      <c r="C1037" s="80"/>
      <c r="D1037" s="80"/>
      <c r="E1037" s="80"/>
      <c r="F1037" s="80"/>
      <c r="G1037" s="80"/>
      <c r="H1037" s="80"/>
      <c r="I1037" s="108"/>
      <c r="K1037" s="80"/>
    </row>
    <row r="1038" spans="2:11" s="82" customFormat="1" ht="11.4" x14ac:dyDescent="0.3">
      <c r="B1038" s="80"/>
      <c r="C1038" s="80"/>
      <c r="D1038" s="80"/>
      <c r="E1038" s="80"/>
      <c r="F1038" s="80"/>
      <c r="G1038" s="80"/>
      <c r="H1038" s="80"/>
      <c r="I1038" s="108"/>
      <c r="K1038" s="80"/>
    </row>
    <row r="1039" spans="2:11" s="82" customFormat="1" ht="11.4" x14ac:dyDescent="0.3">
      <c r="B1039" s="80"/>
      <c r="C1039" s="80"/>
      <c r="D1039" s="80"/>
      <c r="E1039" s="80"/>
      <c r="F1039" s="80"/>
      <c r="G1039" s="80"/>
      <c r="H1039" s="80"/>
      <c r="I1039" s="108"/>
      <c r="K1039" s="80"/>
    </row>
    <row r="1040" spans="2:11" s="82" customFormat="1" ht="11.4" x14ac:dyDescent="0.3">
      <c r="B1040" s="80"/>
      <c r="C1040" s="80"/>
      <c r="D1040" s="80"/>
      <c r="E1040" s="80"/>
      <c r="F1040" s="80"/>
      <c r="G1040" s="80"/>
      <c r="H1040" s="80"/>
      <c r="I1040" s="108"/>
      <c r="K1040" s="80"/>
    </row>
    <row r="1041" spans="2:11" s="82" customFormat="1" ht="11.4" x14ac:dyDescent="0.3">
      <c r="B1041" s="80"/>
      <c r="C1041" s="80"/>
      <c r="D1041" s="80"/>
      <c r="E1041" s="80"/>
      <c r="F1041" s="80"/>
      <c r="G1041" s="80"/>
      <c r="H1041" s="80"/>
      <c r="I1041" s="108"/>
      <c r="K1041" s="80"/>
    </row>
    <row r="1042" spans="2:11" s="82" customFormat="1" ht="11.4" x14ac:dyDescent="0.3">
      <c r="B1042" s="80"/>
      <c r="C1042" s="80"/>
      <c r="D1042" s="80"/>
      <c r="E1042" s="80"/>
      <c r="F1042" s="80"/>
      <c r="G1042" s="80"/>
      <c r="H1042" s="80"/>
      <c r="I1042" s="108"/>
      <c r="K1042" s="80"/>
    </row>
    <row r="1043" spans="2:11" s="82" customFormat="1" ht="11.4" x14ac:dyDescent="0.3">
      <c r="B1043" s="80"/>
      <c r="C1043" s="80"/>
      <c r="D1043" s="80"/>
      <c r="E1043" s="80"/>
      <c r="F1043" s="80"/>
      <c r="G1043" s="80"/>
      <c r="H1043" s="80"/>
      <c r="I1043" s="108"/>
      <c r="K1043" s="80"/>
    </row>
    <row r="1044" spans="2:11" s="82" customFormat="1" ht="11.4" x14ac:dyDescent="0.3">
      <c r="B1044" s="80"/>
      <c r="C1044" s="80"/>
      <c r="D1044" s="80"/>
      <c r="E1044" s="80"/>
      <c r="F1044" s="80"/>
      <c r="G1044" s="80"/>
      <c r="H1044" s="80"/>
      <c r="I1044" s="108"/>
      <c r="K1044" s="80"/>
    </row>
    <row r="1045" spans="2:11" s="82" customFormat="1" ht="11.4" x14ac:dyDescent="0.3">
      <c r="B1045" s="80"/>
      <c r="C1045" s="80"/>
      <c r="D1045" s="80"/>
      <c r="E1045" s="80"/>
      <c r="F1045" s="80"/>
      <c r="G1045" s="80"/>
      <c r="H1045" s="80"/>
      <c r="I1045" s="108"/>
      <c r="K1045" s="80"/>
    </row>
    <row r="1046" spans="2:11" s="82" customFormat="1" ht="11.4" x14ac:dyDescent="0.3">
      <c r="B1046" s="80"/>
      <c r="C1046" s="80"/>
      <c r="D1046" s="80"/>
      <c r="E1046" s="80"/>
      <c r="F1046" s="80"/>
      <c r="G1046" s="80"/>
      <c r="H1046" s="80"/>
      <c r="I1046" s="108"/>
      <c r="K1046" s="80"/>
    </row>
    <row r="1047" spans="2:11" s="82" customFormat="1" ht="11.4" x14ac:dyDescent="0.3">
      <c r="B1047" s="80"/>
      <c r="C1047" s="80"/>
      <c r="D1047" s="80"/>
      <c r="E1047" s="80"/>
      <c r="F1047" s="80"/>
      <c r="G1047" s="80"/>
      <c r="H1047" s="80"/>
      <c r="I1047" s="108"/>
      <c r="K1047" s="80"/>
    </row>
    <row r="1048" spans="2:11" s="82" customFormat="1" ht="11.4" x14ac:dyDescent="0.3">
      <c r="B1048" s="80"/>
      <c r="C1048" s="80"/>
      <c r="D1048" s="80"/>
      <c r="E1048" s="80"/>
      <c r="F1048" s="80"/>
      <c r="G1048" s="80"/>
      <c r="H1048" s="80"/>
      <c r="I1048" s="108"/>
      <c r="K1048" s="80"/>
    </row>
    <row r="1049" spans="2:11" s="82" customFormat="1" ht="11.4" x14ac:dyDescent="0.3">
      <c r="B1049" s="80"/>
      <c r="C1049" s="80"/>
      <c r="D1049" s="80"/>
      <c r="E1049" s="80"/>
      <c r="F1049" s="80"/>
      <c r="G1049" s="80"/>
      <c r="H1049" s="80"/>
      <c r="I1049" s="108"/>
      <c r="K1049" s="80"/>
    </row>
    <row r="1050" spans="2:11" s="82" customFormat="1" ht="11.4" x14ac:dyDescent="0.3">
      <c r="B1050" s="80"/>
      <c r="C1050" s="80"/>
      <c r="D1050" s="80"/>
      <c r="E1050" s="80"/>
      <c r="F1050" s="80"/>
      <c r="G1050" s="80"/>
      <c r="H1050" s="80"/>
      <c r="I1050" s="108"/>
      <c r="K1050" s="80"/>
    </row>
    <row r="1051" spans="2:11" s="82" customFormat="1" ht="11.4" x14ac:dyDescent="0.3">
      <c r="B1051" s="80"/>
      <c r="C1051" s="80"/>
      <c r="D1051" s="80"/>
      <c r="E1051" s="80"/>
      <c r="F1051" s="80"/>
      <c r="G1051" s="80"/>
      <c r="H1051" s="80"/>
      <c r="I1051" s="108"/>
      <c r="K1051" s="80"/>
    </row>
    <row r="1052" spans="2:11" s="82" customFormat="1" ht="11.4" x14ac:dyDescent="0.3">
      <c r="B1052" s="80"/>
      <c r="C1052" s="80"/>
      <c r="D1052" s="80"/>
      <c r="E1052" s="80"/>
      <c r="F1052" s="80"/>
      <c r="G1052" s="80"/>
      <c r="H1052" s="80"/>
      <c r="I1052" s="108"/>
      <c r="K1052" s="80"/>
    </row>
    <row r="1053" spans="2:11" s="82" customFormat="1" ht="11.4" x14ac:dyDescent="0.3">
      <c r="B1053" s="80"/>
      <c r="C1053" s="80"/>
      <c r="D1053" s="80"/>
      <c r="E1053" s="80"/>
      <c r="F1053" s="80"/>
      <c r="G1053" s="80"/>
      <c r="H1053" s="80"/>
      <c r="I1053" s="108"/>
      <c r="K1053" s="80"/>
    </row>
    <row r="1054" spans="2:11" s="82" customFormat="1" ht="11.4" x14ac:dyDescent="0.3">
      <c r="B1054" s="80"/>
      <c r="C1054" s="80"/>
      <c r="D1054" s="80"/>
      <c r="E1054" s="80"/>
      <c r="F1054" s="80"/>
      <c r="G1054" s="80"/>
      <c r="H1054" s="80"/>
      <c r="I1054" s="108"/>
      <c r="K1054" s="80"/>
    </row>
    <row r="1055" spans="2:11" s="82" customFormat="1" ht="11.4" x14ac:dyDescent="0.3">
      <c r="B1055" s="80"/>
      <c r="C1055" s="80"/>
      <c r="D1055" s="80"/>
      <c r="E1055" s="80"/>
      <c r="F1055" s="80"/>
      <c r="G1055" s="80"/>
      <c r="H1055" s="80"/>
      <c r="I1055" s="108"/>
      <c r="K1055" s="80"/>
    </row>
    <row r="1056" spans="2:11" s="82" customFormat="1" ht="11.4" x14ac:dyDescent="0.3">
      <c r="B1056" s="80"/>
      <c r="C1056" s="80"/>
      <c r="D1056" s="80"/>
      <c r="E1056" s="80"/>
      <c r="F1056" s="80"/>
      <c r="G1056" s="80"/>
      <c r="H1056" s="80"/>
      <c r="I1056" s="108"/>
      <c r="K1056" s="80"/>
    </row>
    <row r="1057" spans="2:11" s="82" customFormat="1" ht="11.4" x14ac:dyDescent="0.3">
      <c r="B1057" s="80"/>
      <c r="C1057" s="80"/>
      <c r="D1057" s="80"/>
      <c r="E1057" s="80"/>
      <c r="F1057" s="80"/>
      <c r="G1057" s="80"/>
      <c r="H1057" s="80"/>
      <c r="I1057" s="108"/>
      <c r="K1057" s="80"/>
    </row>
    <row r="1058" spans="2:11" s="82" customFormat="1" ht="11.4" x14ac:dyDescent="0.3">
      <c r="B1058" s="80"/>
      <c r="C1058" s="80"/>
      <c r="D1058" s="80"/>
      <c r="E1058" s="80"/>
      <c r="F1058" s="80"/>
      <c r="G1058" s="80"/>
      <c r="H1058" s="80"/>
      <c r="I1058" s="108"/>
      <c r="K1058" s="80"/>
    </row>
    <row r="1059" spans="2:11" s="82" customFormat="1" ht="11.4" x14ac:dyDescent="0.3">
      <c r="B1059" s="80"/>
      <c r="C1059" s="80"/>
      <c r="D1059" s="80"/>
      <c r="E1059" s="80"/>
      <c r="F1059" s="80"/>
      <c r="G1059" s="80"/>
      <c r="H1059" s="80"/>
      <c r="I1059" s="108"/>
      <c r="K1059" s="80"/>
    </row>
    <row r="1060" spans="2:11" s="82" customFormat="1" ht="11.4" x14ac:dyDescent="0.3">
      <c r="B1060" s="80"/>
      <c r="C1060" s="80"/>
      <c r="D1060" s="80"/>
      <c r="E1060" s="80"/>
      <c r="F1060" s="80"/>
      <c r="G1060" s="80"/>
      <c r="H1060" s="80"/>
      <c r="I1060" s="108"/>
      <c r="K1060" s="80"/>
    </row>
    <row r="1061" spans="2:11" s="82" customFormat="1" ht="11.4" x14ac:dyDescent="0.3">
      <c r="B1061" s="80"/>
      <c r="C1061" s="80"/>
      <c r="D1061" s="80"/>
      <c r="E1061" s="80"/>
      <c r="F1061" s="80"/>
      <c r="G1061" s="80"/>
      <c r="H1061" s="80"/>
      <c r="I1061" s="108"/>
      <c r="K1061" s="80"/>
    </row>
    <row r="1062" spans="2:11" s="82" customFormat="1" ht="11.4" x14ac:dyDescent="0.3">
      <c r="B1062" s="80"/>
      <c r="C1062" s="80"/>
      <c r="D1062" s="80"/>
      <c r="E1062" s="80"/>
      <c r="F1062" s="80"/>
      <c r="G1062" s="80"/>
      <c r="H1062" s="80"/>
      <c r="I1062" s="108"/>
      <c r="K1062" s="80"/>
    </row>
    <row r="1063" spans="2:11" s="82" customFormat="1" ht="11.4" x14ac:dyDescent="0.3">
      <c r="B1063" s="80"/>
      <c r="C1063" s="80"/>
      <c r="D1063" s="80"/>
      <c r="E1063" s="80"/>
      <c r="F1063" s="80"/>
      <c r="G1063" s="80"/>
      <c r="H1063" s="80"/>
      <c r="I1063" s="108"/>
      <c r="K1063" s="80"/>
    </row>
    <row r="1064" spans="2:11" s="82" customFormat="1" ht="11.4" x14ac:dyDescent="0.3">
      <c r="B1064" s="80"/>
      <c r="C1064" s="80"/>
      <c r="D1064" s="80"/>
      <c r="E1064" s="80"/>
      <c r="F1064" s="80"/>
      <c r="G1064" s="80"/>
      <c r="H1064" s="80"/>
      <c r="I1064" s="108"/>
      <c r="K1064" s="80"/>
    </row>
    <row r="1065" spans="2:11" s="82" customFormat="1" ht="11.4" x14ac:dyDescent="0.3">
      <c r="B1065" s="80"/>
      <c r="C1065" s="80"/>
      <c r="D1065" s="80"/>
      <c r="E1065" s="80"/>
      <c r="F1065" s="80"/>
      <c r="G1065" s="80"/>
      <c r="H1065" s="80"/>
      <c r="I1065" s="108"/>
      <c r="K1065" s="80"/>
    </row>
    <row r="1066" spans="2:11" s="82" customFormat="1" ht="11.4" x14ac:dyDescent="0.3">
      <c r="B1066" s="80"/>
      <c r="C1066" s="80"/>
      <c r="D1066" s="80"/>
      <c r="E1066" s="80"/>
      <c r="F1066" s="80"/>
      <c r="G1066" s="80"/>
      <c r="H1066" s="80"/>
      <c r="I1066" s="108"/>
      <c r="K1066" s="80"/>
    </row>
    <row r="1067" spans="2:11" s="82" customFormat="1" ht="11.4" x14ac:dyDescent="0.3">
      <c r="B1067" s="80"/>
      <c r="C1067" s="80"/>
      <c r="D1067" s="80"/>
      <c r="E1067" s="80"/>
      <c r="F1067" s="80"/>
      <c r="G1067" s="80"/>
      <c r="H1067" s="80"/>
      <c r="I1067" s="108"/>
      <c r="K1067" s="80"/>
    </row>
    <row r="1068" spans="2:11" s="82" customFormat="1" ht="11.4" x14ac:dyDescent="0.3">
      <c r="B1068" s="80"/>
      <c r="C1068" s="80"/>
      <c r="D1068" s="80"/>
      <c r="E1068" s="80"/>
      <c r="F1068" s="80"/>
      <c r="G1068" s="80"/>
      <c r="H1068" s="80"/>
      <c r="I1068" s="108"/>
      <c r="K1068" s="80"/>
    </row>
    <row r="1069" spans="2:11" s="82" customFormat="1" ht="11.4" x14ac:dyDescent="0.3">
      <c r="B1069" s="80"/>
      <c r="C1069" s="80"/>
      <c r="D1069" s="80"/>
      <c r="E1069" s="80"/>
      <c r="F1069" s="80"/>
      <c r="G1069" s="80"/>
      <c r="H1069" s="80"/>
      <c r="I1069" s="108"/>
      <c r="K1069" s="80"/>
    </row>
    <row r="1070" spans="2:11" s="82" customFormat="1" ht="11.4" x14ac:dyDescent="0.3">
      <c r="B1070" s="80"/>
      <c r="C1070" s="80"/>
      <c r="D1070" s="80"/>
      <c r="E1070" s="80"/>
      <c r="F1070" s="80"/>
      <c r="G1070" s="80"/>
      <c r="H1070" s="80"/>
      <c r="I1070" s="108"/>
      <c r="K1070" s="80"/>
    </row>
    <row r="1071" spans="2:11" s="82" customFormat="1" ht="11.4" x14ac:dyDescent="0.3">
      <c r="B1071" s="80"/>
      <c r="C1071" s="80"/>
      <c r="D1071" s="80"/>
      <c r="E1071" s="80"/>
      <c r="F1071" s="80"/>
      <c r="G1071" s="80"/>
      <c r="H1071" s="80"/>
      <c r="I1071" s="108"/>
      <c r="K1071" s="80"/>
    </row>
    <row r="1072" spans="2:11" s="82" customFormat="1" ht="11.4" x14ac:dyDescent="0.3">
      <c r="B1072" s="80"/>
      <c r="C1072" s="80"/>
      <c r="D1072" s="80"/>
      <c r="E1072" s="80"/>
      <c r="F1072" s="80"/>
      <c r="G1072" s="80"/>
      <c r="H1072" s="80"/>
      <c r="I1072" s="108"/>
      <c r="K1072" s="80"/>
    </row>
    <row r="1073" spans="2:11" s="82" customFormat="1" ht="11.4" x14ac:dyDescent="0.3">
      <c r="B1073" s="80"/>
      <c r="C1073" s="80"/>
      <c r="D1073" s="80"/>
      <c r="E1073" s="80"/>
      <c r="F1073" s="80"/>
      <c r="G1073" s="80"/>
      <c r="H1073" s="80"/>
      <c r="I1073" s="108"/>
      <c r="K1073" s="80"/>
    </row>
    <row r="1074" spans="2:11" s="82" customFormat="1" ht="11.4" x14ac:dyDescent="0.3">
      <c r="B1074" s="80"/>
      <c r="C1074" s="80"/>
      <c r="D1074" s="80"/>
      <c r="E1074" s="80"/>
      <c r="F1074" s="80"/>
      <c r="G1074" s="80"/>
      <c r="H1074" s="80"/>
      <c r="I1074" s="108"/>
      <c r="K1074" s="80"/>
    </row>
    <row r="1075" spans="2:11" s="82" customFormat="1" ht="11.4" x14ac:dyDescent="0.3">
      <c r="B1075" s="80"/>
      <c r="C1075" s="80"/>
      <c r="D1075" s="80"/>
      <c r="E1075" s="80"/>
      <c r="F1075" s="80"/>
      <c r="G1075" s="80"/>
      <c r="H1075" s="80"/>
      <c r="I1075" s="108"/>
      <c r="K1075" s="80"/>
    </row>
    <row r="1076" spans="2:11" s="82" customFormat="1" ht="11.4" x14ac:dyDescent="0.3">
      <c r="B1076" s="80"/>
      <c r="C1076" s="80"/>
      <c r="D1076" s="80"/>
      <c r="E1076" s="80"/>
      <c r="F1076" s="80"/>
      <c r="G1076" s="80"/>
      <c r="H1076" s="80"/>
      <c r="I1076" s="108"/>
      <c r="K1076" s="80"/>
    </row>
    <row r="1077" spans="2:11" s="82" customFormat="1" ht="11.4" x14ac:dyDescent="0.3">
      <c r="B1077" s="80"/>
      <c r="C1077" s="80"/>
      <c r="D1077" s="80"/>
      <c r="E1077" s="80"/>
      <c r="F1077" s="80"/>
      <c r="G1077" s="80"/>
      <c r="H1077" s="80"/>
      <c r="I1077" s="108"/>
      <c r="K1077" s="80"/>
    </row>
    <row r="1078" spans="2:11" s="82" customFormat="1" ht="11.4" x14ac:dyDescent="0.3">
      <c r="B1078" s="80"/>
      <c r="C1078" s="80"/>
      <c r="D1078" s="80"/>
      <c r="E1078" s="80"/>
      <c r="F1078" s="80"/>
      <c r="G1078" s="80"/>
      <c r="H1078" s="80"/>
      <c r="I1078" s="108"/>
      <c r="K1078" s="80"/>
    </row>
    <row r="1079" spans="2:11" s="82" customFormat="1" ht="11.4" x14ac:dyDescent="0.3">
      <c r="B1079" s="80"/>
      <c r="C1079" s="80"/>
      <c r="D1079" s="80"/>
      <c r="E1079" s="80"/>
      <c r="F1079" s="80"/>
      <c r="G1079" s="80"/>
      <c r="H1079" s="80"/>
      <c r="I1079" s="108"/>
      <c r="K1079" s="80"/>
    </row>
    <row r="1080" spans="2:11" s="82" customFormat="1" ht="11.4" x14ac:dyDescent="0.3">
      <c r="B1080" s="80"/>
      <c r="C1080" s="80"/>
      <c r="D1080" s="80"/>
      <c r="E1080" s="80"/>
      <c r="F1080" s="80"/>
      <c r="G1080" s="80"/>
      <c r="H1080" s="80"/>
      <c r="I1080" s="108"/>
      <c r="K1080" s="80"/>
    </row>
    <row r="1081" spans="2:11" s="82" customFormat="1" ht="11.4" x14ac:dyDescent="0.3">
      <c r="B1081" s="80"/>
      <c r="C1081" s="80"/>
      <c r="D1081" s="80"/>
      <c r="E1081" s="80"/>
      <c r="F1081" s="80"/>
      <c r="G1081" s="80"/>
      <c r="H1081" s="80"/>
      <c r="I1081" s="108"/>
      <c r="K1081" s="80"/>
    </row>
    <row r="1082" spans="2:11" s="82" customFormat="1" ht="11.4" x14ac:dyDescent="0.3">
      <c r="B1082" s="80"/>
      <c r="C1082" s="80"/>
      <c r="D1082" s="80"/>
      <c r="E1082" s="80"/>
      <c r="F1082" s="80"/>
      <c r="G1082" s="80"/>
      <c r="H1082" s="80"/>
      <c r="I1082" s="108"/>
      <c r="K1082" s="80"/>
    </row>
    <row r="1083" spans="2:11" s="82" customFormat="1" ht="11.4" x14ac:dyDescent="0.3">
      <c r="B1083" s="80"/>
      <c r="C1083" s="80"/>
      <c r="D1083" s="80"/>
      <c r="E1083" s="80"/>
      <c r="F1083" s="80"/>
      <c r="G1083" s="80"/>
      <c r="H1083" s="80"/>
      <c r="I1083" s="108"/>
      <c r="K1083" s="80"/>
    </row>
    <row r="1084" spans="2:11" s="82" customFormat="1" ht="11.4" x14ac:dyDescent="0.3">
      <c r="B1084" s="80"/>
      <c r="C1084" s="80"/>
      <c r="D1084" s="80"/>
      <c r="E1084" s="80"/>
      <c r="F1084" s="80"/>
      <c r="G1084" s="80"/>
      <c r="H1084" s="80"/>
      <c r="I1084" s="108"/>
      <c r="K1084" s="80"/>
    </row>
    <row r="1085" spans="2:11" s="82" customFormat="1" ht="11.4" x14ac:dyDescent="0.3">
      <c r="B1085" s="80"/>
      <c r="C1085" s="80"/>
      <c r="D1085" s="80"/>
      <c r="E1085" s="80"/>
      <c r="F1085" s="80"/>
      <c r="G1085" s="80"/>
      <c r="H1085" s="80"/>
      <c r="I1085" s="108"/>
      <c r="K1085" s="80"/>
    </row>
    <row r="1086" spans="2:11" s="82" customFormat="1" ht="11.4" x14ac:dyDescent="0.3">
      <c r="B1086" s="80"/>
      <c r="C1086" s="80"/>
      <c r="D1086" s="80"/>
      <c r="E1086" s="80"/>
      <c r="F1086" s="80"/>
      <c r="G1086" s="80"/>
      <c r="H1086" s="80"/>
      <c r="I1086" s="108"/>
      <c r="K1086" s="80"/>
    </row>
    <row r="1087" spans="2:11" s="82" customFormat="1" ht="11.4" x14ac:dyDescent="0.3">
      <c r="B1087" s="80"/>
      <c r="C1087" s="80"/>
      <c r="D1087" s="80"/>
      <c r="E1087" s="80"/>
      <c r="F1087" s="80"/>
      <c r="G1087" s="80"/>
      <c r="H1087" s="80"/>
      <c r="I1087" s="108"/>
      <c r="K1087" s="80"/>
    </row>
    <row r="1088" spans="2:11" s="82" customFormat="1" ht="11.4" x14ac:dyDescent="0.3">
      <c r="B1088" s="80"/>
      <c r="C1088" s="80"/>
      <c r="D1088" s="80"/>
      <c r="E1088" s="80"/>
      <c r="F1088" s="80"/>
      <c r="G1088" s="80"/>
      <c r="H1088" s="80"/>
      <c r="I1088" s="108"/>
      <c r="K1088" s="80"/>
    </row>
    <row r="1089" spans="2:11" s="82" customFormat="1" ht="11.4" x14ac:dyDescent="0.3">
      <c r="B1089" s="80"/>
      <c r="C1089" s="80"/>
      <c r="D1089" s="80"/>
      <c r="E1089" s="80"/>
      <c r="F1089" s="80"/>
      <c r="G1089" s="80"/>
      <c r="H1089" s="80"/>
      <c r="I1089" s="108"/>
      <c r="K1089" s="80"/>
    </row>
    <row r="1090" spans="2:11" s="82" customFormat="1" ht="11.4" x14ac:dyDescent="0.3">
      <c r="B1090" s="80"/>
      <c r="C1090" s="80"/>
      <c r="D1090" s="80"/>
      <c r="E1090" s="80"/>
      <c r="F1090" s="80"/>
      <c r="G1090" s="80"/>
      <c r="H1090" s="80"/>
      <c r="I1090" s="108"/>
      <c r="K1090" s="80"/>
    </row>
    <row r="1091" spans="2:11" s="82" customFormat="1" ht="11.4" x14ac:dyDescent="0.3">
      <c r="B1091" s="80"/>
      <c r="C1091" s="80"/>
      <c r="D1091" s="80"/>
      <c r="E1091" s="80"/>
      <c r="F1091" s="80"/>
      <c r="G1091" s="80"/>
      <c r="H1091" s="80"/>
      <c r="I1091" s="108"/>
      <c r="K1091" s="80"/>
    </row>
    <row r="1092" spans="2:11" s="82" customFormat="1" ht="11.4" x14ac:dyDescent="0.3">
      <c r="B1092" s="80"/>
      <c r="C1092" s="80"/>
      <c r="D1092" s="80"/>
      <c r="E1092" s="80"/>
      <c r="F1092" s="80"/>
      <c r="G1092" s="80"/>
      <c r="H1092" s="80"/>
      <c r="I1092" s="108"/>
      <c r="K1092" s="80"/>
    </row>
    <row r="1093" spans="2:11" s="82" customFormat="1" ht="11.4" x14ac:dyDescent="0.3">
      <c r="B1093" s="80"/>
      <c r="C1093" s="80"/>
      <c r="D1093" s="80"/>
      <c r="E1093" s="80"/>
      <c r="F1093" s="80"/>
      <c r="G1093" s="80"/>
      <c r="H1093" s="80"/>
      <c r="I1093" s="108"/>
      <c r="K1093" s="80"/>
    </row>
    <row r="1094" spans="2:11" s="82" customFormat="1" ht="11.4" x14ac:dyDescent="0.3">
      <c r="B1094" s="80"/>
      <c r="C1094" s="80"/>
      <c r="D1094" s="80"/>
      <c r="E1094" s="80"/>
      <c r="F1094" s="80"/>
      <c r="G1094" s="80"/>
      <c r="H1094" s="80"/>
      <c r="I1094" s="108"/>
      <c r="K1094" s="80"/>
    </row>
    <row r="1095" spans="2:11" s="82" customFormat="1" ht="11.4" x14ac:dyDescent="0.3">
      <c r="B1095" s="80"/>
      <c r="C1095" s="80"/>
      <c r="D1095" s="80"/>
      <c r="E1095" s="80"/>
      <c r="F1095" s="80"/>
      <c r="G1095" s="80"/>
      <c r="H1095" s="80"/>
      <c r="I1095" s="108"/>
      <c r="K1095" s="80"/>
    </row>
    <row r="1096" spans="2:11" s="82" customFormat="1" ht="11.4" x14ac:dyDescent="0.3">
      <c r="B1096" s="80"/>
      <c r="C1096" s="80"/>
      <c r="D1096" s="80"/>
      <c r="E1096" s="80"/>
      <c r="F1096" s="80"/>
      <c r="G1096" s="80"/>
      <c r="H1096" s="80"/>
      <c r="I1096" s="108"/>
      <c r="K1096" s="80"/>
    </row>
    <row r="1097" spans="2:11" s="82" customFormat="1" ht="11.4" x14ac:dyDescent="0.3">
      <c r="B1097" s="80"/>
      <c r="C1097" s="80"/>
      <c r="D1097" s="80"/>
      <c r="E1097" s="80"/>
      <c r="F1097" s="80"/>
      <c r="G1097" s="80"/>
      <c r="H1097" s="80"/>
      <c r="I1097" s="108"/>
      <c r="K1097" s="80"/>
    </row>
    <row r="1098" spans="2:11" s="82" customFormat="1" ht="11.4" x14ac:dyDescent="0.3">
      <c r="B1098" s="80"/>
      <c r="C1098" s="80"/>
      <c r="D1098" s="80"/>
      <c r="E1098" s="80"/>
      <c r="F1098" s="80"/>
      <c r="G1098" s="80"/>
      <c r="H1098" s="80"/>
      <c r="I1098" s="108"/>
      <c r="K1098" s="80"/>
    </row>
    <row r="1099" spans="2:11" s="82" customFormat="1" ht="11.4" x14ac:dyDescent="0.3">
      <c r="B1099" s="80"/>
      <c r="C1099" s="80"/>
      <c r="D1099" s="80"/>
      <c r="E1099" s="80"/>
      <c r="F1099" s="80"/>
      <c r="G1099" s="80"/>
      <c r="H1099" s="80"/>
      <c r="I1099" s="108"/>
      <c r="K1099" s="80"/>
    </row>
    <row r="1100" spans="2:11" s="82" customFormat="1" ht="11.4" x14ac:dyDescent="0.3">
      <c r="B1100" s="80"/>
      <c r="C1100" s="80"/>
      <c r="D1100" s="80"/>
      <c r="E1100" s="80"/>
      <c r="F1100" s="80"/>
      <c r="G1100" s="80"/>
      <c r="H1100" s="80"/>
      <c r="I1100" s="108"/>
      <c r="K1100" s="80"/>
    </row>
    <row r="1101" spans="2:11" s="82" customFormat="1" ht="11.4" x14ac:dyDescent="0.3">
      <c r="B1101" s="80"/>
      <c r="C1101" s="80"/>
      <c r="D1101" s="80"/>
      <c r="E1101" s="80"/>
      <c r="F1101" s="80"/>
      <c r="G1101" s="80"/>
      <c r="H1101" s="80"/>
      <c r="I1101" s="108"/>
      <c r="K1101" s="80"/>
    </row>
    <row r="1102" spans="2:11" s="82" customFormat="1" ht="11.4" x14ac:dyDescent="0.3">
      <c r="B1102" s="80"/>
      <c r="C1102" s="80"/>
      <c r="D1102" s="80"/>
      <c r="E1102" s="80"/>
      <c r="F1102" s="80"/>
      <c r="G1102" s="80"/>
      <c r="H1102" s="80"/>
      <c r="I1102" s="108"/>
      <c r="K1102" s="80"/>
    </row>
    <row r="1103" spans="2:11" s="82" customFormat="1" ht="11.4" x14ac:dyDescent="0.3">
      <c r="B1103" s="80"/>
      <c r="C1103" s="80"/>
      <c r="D1103" s="80"/>
      <c r="E1103" s="80"/>
      <c r="F1103" s="80"/>
      <c r="G1103" s="80"/>
      <c r="H1103" s="80"/>
      <c r="I1103" s="108"/>
      <c r="K1103" s="80"/>
    </row>
    <row r="1104" spans="2:11" s="82" customFormat="1" ht="11.4" x14ac:dyDescent="0.3">
      <c r="B1104" s="80"/>
      <c r="C1104" s="80"/>
      <c r="D1104" s="80"/>
      <c r="E1104" s="80"/>
      <c r="F1104" s="80"/>
      <c r="G1104" s="80"/>
      <c r="H1104" s="80"/>
      <c r="I1104" s="108"/>
      <c r="K1104" s="80"/>
    </row>
    <row r="1105" spans="2:11" s="82" customFormat="1" ht="11.4" x14ac:dyDescent="0.3">
      <c r="B1105" s="80"/>
      <c r="C1105" s="80"/>
      <c r="D1105" s="80"/>
      <c r="E1105" s="80"/>
      <c r="F1105" s="80"/>
      <c r="G1105" s="80"/>
      <c r="H1105" s="80"/>
      <c r="I1105" s="108"/>
      <c r="K1105" s="80"/>
    </row>
    <row r="1106" spans="2:11" s="82" customFormat="1" ht="11.4" x14ac:dyDescent="0.3">
      <c r="B1106" s="80"/>
      <c r="C1106" s="80"/>
      <c r="D1106" s="80"/>
      <c r="E1106" s="80"/>
      <c r="F1106" s="80"/>
      <c r="G1106" s="80"/>
      <c r="H1106" s="80"/>
      <c r="I1106" s="108"/>
      <c r="K1106" s="80"/>
    </row>
    <row r="1107" spans="2:11" s="82" customFormat="1" ht="11.4" x14ac:dyDescent="0.3">
      <c r="B1107" s="80"/>
      <c r="C1107" s="80"/>
      <c r="D1107" s="80"/>
      <c r="E1107" s="80"/>
      <c r="F1107" s="80"/>
      <c r="G1107" s="80"/>
      <c r="H1107" s="80"/>
      <c r="I1107" s="108"/>
      <c r="K1107" s="80"/>
    </row>
    <row r="1108" spans="2:11" s="82" customFormat="1" ht="11.4" x14ac:dyDescent="0.3">
      <c r="B1108" s="80"/>
      <c r="C1108" s="80"/>
      <c r="D1108" s="80"/>
      <c r="E1108" s="80"/>
      <c r="F1108" s="80"/>
      <c r="G1108" s="80"/>
      <c r="H1108" s="80"/>
      <c r="I1108" s="108"/>
      <c r="K1108" s="80"/>
    </row>
    <row r="1109" spans="2:11" s="82" customFormat="1" ht="11.4" x14ac:dyDescent="0.3">
      <c r="B1109" s="80"/>
      <c r="C1109" s="80"/>
      <c r="D1109" s="80"/>
      <c r="E1109" s="80"/>
      <c r="F1109" s="80"/>
      <c r="G1109" s="80"/>
      <c r="H1109" s="80"/>
      <c r="I1109" s="108"/>
      <c r="K1109" s="80"/>
    </row>
    <row r="1110" spans="2:11" s="82" customFormat="1" ht="11.4" x14ac:dyDescent="0.3">
      <c r="B1110" s="80"/>
      <c r="C1110" s="80"/>
      <c r="D1110" s="80"/>
      <c r="E1110" s="80"/>
      <c r="F1110" s="80"/>
      <c r="G1110" s="80"/>
      <c r="H1110" s="80"/>
      <c r="I1110" s="108"/>
      <c r="K1110" s="80"/>
    </row>
    <row r="1111" spans="2:11" s="82" customFormat="1" ht="11.4" x14ac:dyDescent="0.3">
      <c r="B1111" s="80"/>
      <c r="C1111" s="80"/>
      <c r="D1111" s="80"/>
      <c r="E1111" s="80"/>
      <c r="F1111" s="80"/>
      <c r="G1111" s="80"/>
      <c r="H1111" s="80"/>
      <c r="I1111" s="108"/>
      <c r="K1111" s="80"/>
    </row>
    <row r="1112" spans="2:11" s="82" customFormat="1" ht="11.4" x14ac:dyDescent="0.3">
      <c r="B1112" s="80"/>
      <c r="C1112" s="80"/>
      <c r="D1112" s="80"/>
      <c r="E1112" s="80"/>
      <c r="F1112" s="80"/>
      <c r="G1112" s="80"/>
      <c r="H1112" s="80"/>
      <c r="I1112" s="108"/>
      <c r="K1112" s="80"/>
    </row>
    <row r="1113" spans="2:11" s="82" customFormat="1" ht="11.4" x14ac:dyDescent="0.3">
      <c r="B1113" s="80"/>
      <c r="C1113" s="80"/>
      <c r="D1113" s="80"/>
      <c r="E1113" s="80"/>
      <c r="F1113" s="80"/>
      <c r="G1113" s="80"/>
      <c r="H1113" s="80"/>
      <c r="I1113" s="108"/>
      <c r="K1113" s="80"/>
    </row>
    <row r="1114" spans="2:11" s="82" customFormat="1" ht="11.4" x14ac:dyDescent="0.3">
      <c r="B1114" s="80"/>
      <c r="C1114" s="80"/>
      <c r="D1114" s="80"/>
      <c r="E1114" s="80"/>
      <c r="F1114" s="80"/>
      <c r="G1114" s="80"/>
      <c r="H1114" s="80"/>
      <c r="I1114" s="108"/>
      <c r="K1114" s="80"/>
    </row>
    <row r="1115" spans="2:11" s="82" customFormat="1" ht="11.4" x14ac:dyDescent="0.3">
      <c r="B1115" s="80"/>
      <c r="C1115" s="80"/>
      <c r="D1115" s="80"/>
      <c r="E1115" s="80"/>
      <c r="F1115" s="80"/>
      <c r="G1115" s="80"/>
      <c r="H1115" s="80"/>
      <c r="I1115" s="108"/>
      <c r="K1115" s="80"/>
    </row>
    <row r="1116" spans="2:11" s="82" customFormat="1" ht="11.4" x14ac:dyDescent="0.3">
      <c r="B1116" s="80"/>
      <c r="C1116" s="80"/>
      <c r="D1116" s="80"/>
      <c r="E1116" s="80"/>
      <c r="F1116" s="80"/>
      <c r="G1116" s="80"/>
      <c r="H1116" s="80"/>
      <c r="I1116" s="108"/>
      <c r="K1116" s="80"/>
    </row>
    <row r="1117" spans="2:11" s="82" customFormat="1" ht="11.4" x14ac:dyDescent="0.3">
      <c r="B1117" s="80"/>
      <c r="C1117" s="80"/>
      <c r="D1117" s="80"/>
      <c r="E1117" s="80"/>
      <c r="F1117" s="80"/>
      <c r="G1117" s="80"/>
      <c r="H1117" s="80"/>
      <c r="I1117" s="108"/>
      <c r="K1117" s="80"/>
    </row>
    <row r="1118" spans="2:11" s="82" customFormat="1" ht="11.4" x14ac:dyDescent="0.3">
      <c r="B1118" s="80"/>
      <c r="C1118" s="80"/>
      <c r="D1118" s="80"/>
      <c r="E1118" s="80"/>
      <c r="F1118" s="80"/>
      <c r="G1118" s="80"/>
      <c r="H1118" s="80"/>
      <c r="I1118" s="108"/>
      <c r="K1118" s="80"/>
    </row>
    <row r="1119" spans="2:11" s="82" customFormat="1" ht="11.4" x14ac:dyDescent="0.3">
      <c r="B1119" s="80"/>
      <c r="C1119" s="80"/>
      <c r="D1119" s="80"/>
      <c r="E1119" s="80"/>
      <c r="F1119" s="80"/>
      <c r="G1119" s="80"/>
      <c r="H1119" s="80"/>
      <c r="I1119" s="108"/>
      <c r="K1119" s="80"/>
    </row>
    <row r="1120" spans="2:11" s="82" customFormat="1" ht="11.4" x14ac:dyDescent="0.3">
      <c r="B1120" s="80"/>
      <c r="C1120" s="80"/>
      <c r="D1120" s="80"/>
      <c r="E1120" s="80"/>
      <c r="F1120" s="80"/>
      <c r="G1120" s="80"/>
      <c r="H1120" s="80"/>
      <c r="I1120" s="108"/>
      <c r="K1120" s="80"/>
    </row>
    <row r="1121" spans="2:11" s="82" customFormat="1" ht="11.4" x14ac:dyDescent="0.3">
      <c r="B1121" s="80"/>
      <c r="C1121" s="80"/>
      <c r="D1121" s="80"/>
      <c r="E1121" s="80"/>
      <c r="F1121" s="80"/>
      <c r="G1121" s="80"/>
      <c r="H1121" s="80"/>
      <c r="I1121" s="108"/>
      <c r="K1121" s="80"/>
    </row>
    <row r="1122" spans="2:11" s="82" customFormat="1" ht="11.4" x14ac:dyDescent="0.3">
      <c r="B1122" s="80"/>
      <c r="C1122" s="80"/>
      <c r="D1122" s="80"/>
      <c r="E1122" s="80"/>
      <c r="F1122" s="80"/>
      <c r="G1122" s="80"/>
      <c r="H1122" s="80"/>
      <c r="I1122" s="108"/>
      <c r="K1122" s="80"/>
    </row>
    <row r="1123" spans="2:11" s="82" customFormat="1" ht="11.4" x14ac:dyDescent="0.3">
      <c r="B1123" s="80"/>
      <c r="C1123" s="80"/>
      <c r="D1123" s="80"/>
      <c r="E1123" s="80"/>
      <c r="F1123" s="80"/>
      <c r="G1123" s="80"/>
      <c r="H1123" s="80"/>
      <c r="I1123" s="108"/>
      <c r="K1123" s="80"/>
    </row>
    <row r="1124" spans="2:11" s="82" customFormat="1" ht="11.4" x14ac:dyDescent="0.3">
      <c r="B1124" s="80"/>
      <c r="C1124" s="80"/>
      <c r="D1124" s="80"/>
      <c r="E1124" s="80"/>
      <c r="F1124" s="80"/>
      <c r="G1124" s="80"/>
      <c r="H1124" s="80"/>
      <c r="I1124" s="108"/>
      <c r="K1124" s="80"/>
    </row>
    <row r="1125" spans="2:11" s="82" customFormat="1" ht="11.4" x14ac:dyDescent="0.3">
      <c r="B1125" s="80"/>
      <c r="C1125" s="80"/>
      <c r="D1125" s="80"/>
      <c r="E1125" s="80"/>
      <c r="F1125" s="80"/>
      <c r="G1125" s="80"/>
      <c r="H1125" s="80"/>
      <c r="I1125" s="108"/>
      <c r="K1125" s="80"/>
    </row>
    <row r="1126" spans="2:11" s="82" customFormat="1" ht="11.4" x14ac:dyDescent="0.3">
      <c r="B1126" s="80"/>
      <c r="C1126" s="80"/>
      <c r="D1126" s="80"/>
      <c r="E1126" s="80"/>
      <c r="F1126" s="80"/>
      <c r="G1126" s="80"/>
      <c r="H1126" s="80"/>
      <c r="I1126" s="108"/>
      <c r="K1126" s="80"/>
    </row>
    <row r="1127" spans="2:11" s="82" customFormat="1" ht="11.4" x14ac:dyDescent="0.3">
      <c r="B1127" s="80"/>
      <c r="C1127" s="80"/>
      <c r="D1127" s="80"/>
      <c r="E1127" s="80"/>
      <c r="F1127" s="80"/>
      <c r="G1127" s="80"/>
      <c r="H1127" s="80"/>
      <c r="I1127" s="108"/>
      <c r="K1127" s="80"/>
    </row>
    <row r="1128" spans="2:11" s="82" customFormat="1" ht="11.4" x14ac:dyDescent="0.3">
      <c r="B1128" s="80"/>
      <c r="C1128" s="80"/>
      <c r="D1128" s="80"/>
      <c r="E1128" s="80"/>
      <c r="F1128" s="80"/>
      <c r="G1128" s="80"/>
      <c r="H1128" s="80"/>
      <c r="I1128" s="108"/>
      <c r="K1128" s="80"/>
    </row>
    <row r="1129" spans="2:11" s="82" customFormat="1" ht="11.4" x14ac:dyDescent="0.3">
      <c r="B1129" s="80"/>
      <c r="C1129" s="80"/>
      <c r="D1129" s="80"/>
      <c r="E1129" s="80"/>
      <c r="F1129" s="80"/>
      <c r="G1129" s="80"/>
      <c r="H1129" s="80"/>
      <c r="I1129" s="108"/>
      <c r="K1129" s="80"/>
    </row>
    <row r="1130" spans="2:11" s="82" customFormat="1" ht="11.4" x14ac:dyDescent="0.3">
      <c r="B1130" s="80"/>
      <c r="C1130" s="80"/>
      <c r="D1130" s="80"/>
      <c r="E1130" s="80"/>
      <c r="F1130" s="80"/>
      <c r="G1130" s="80"/>
      <c r="H1130" s="80"/>
      <c r="I1130" s="108"/>
      <c r="K1130" s="80"/>
    </row>
    <row r="1131" spans="2:11" s="82" customFormat="1" ht="11.4" x14ac:dyDescent="0.3">
      <c r="B1131" s="80"/>
      <c r="C1131" s="80"/>
      <c r="D1131" s="80"/>
      <c r="E1131" s="80"/>
      <c r="F1131" s="80"/>
      <c r="G1131" s="80"/>
      <c r="H1131" s="80"/>
      <c r="I1131" s="108"/>
      <c r="K1131" s="80"/>
    </row>
    <row r="1132" spans="2:11" s="82" customFormat="1" ht="11.4" x14ac:dyDescent="0.3">
      <c r="B1132" s="80"/>
      <c r="C1132" s="80"/>
      <c r="D1132" s="80"/>
      <c r="E1132" s="80"/>
      <c r="F1132" s="80"/>
      <c r="G1132" s="80"/>
      <c r="H1132" s="80"/>
      <c r="I1132" s="108"/>
      <c r="K1132" s="80"/>
    </row>
    <row r="1133" spans="2:11" s="82" customFormat="1" ht="11.4" x14ac:dyDescent="0.3">
      <c r="B1133" s="80"/>
      <c r="C1133" s="80"/>
      <c r="D1133" s="80"/>
      <c r="E1133" s="80"/>
      <c r="F1133" s="80"/>
      <c r="G1133" s="80"/>
      <c r="H1133" s="80"/>
      <c r="I1133" s="108"/>
      <c r="K1133" s="80"/>
    </row>
    <row r="1134" spans="2:11" s="82" customFormat="1" ht="11.4" x14ac:dyDescent="0.3">
      <c r="B1134" s="80"/>
      <c r="C1134" s="80"/>
      <c r="D1134" s="80"/>
      <c r="E1134" s="80"/>
      <c r="F1134" s="80"/>
      <c r="G1134" s="80"/>
      <c r="H1134" s="80"/>
      <c r="I1134" s="108"/>
      <c r="K1134" s="80"/>
    </row>
    <row r="1135" spans="2:11" s="82" customFormat="1" ht="11.4" x14ac:dyDescent="0.3">
      <c r="B1135" s="80"/>
      <c r="C1135" s="80"/>
      <c r="D1135" s="80"/>
      <c r="E1135" s="80"/>
      <c r="F1135" s="80"/>
      <c r="G1135" s="80"/>
      <c r="H1135" s="80"/>
      <c r="I1135" s="108"/>
      <c r="K1135" s="80"/>
    </row>
    <row r="1136" spans="2:11" s="82" customFormat="1" ht="11.4" x14ac:dyDescent="0.3">
      <c r="B1136" s="80"/>
      <c r="C1136" s="80"/>
      <c r="D1136" s="80"/>
      <c r="E1136" s="80"/>
      <c r="F1136" s="80"/>
      <c r="G1136" s="80"/>
      <c r="H1136" s="80"/>
      <c r="I1136" s="108"/>
      <c r="K1136" s="80"/>
    </row>
    <row r="1137" spans="2:11" s="82" customFormat="1" ht="11.4" x14ac:dyDescent="0.3">
      <c r="B1137" s="80"/>
      <c r="C1137" s="80"/>
      <c r="D1137" s="80"/>
      <c r="E1137" s="80"/>
      <c r="F1137" s="80"/>
      <c r="G1137" s="80"/>
      <c r="H1137" s="80"/>
      <c r="I1137" s="108"/>
      <c r="K1137" s="80"/>
    </row>
    <row r="1138" spans="2:11" s="82" customFormat="1" ht="11.4" x14ac:dyDescent="0.3">
      <c r="B1138" s="80"/>
      <c r="C1138" s="80"/>
      <c r="D1138" s="80"/>
      <c r="E1138" s="80"/>
      <c r="F1138" s="80"/>
      <c r="G1138" s="80"/>
      <c r="H1138" s="80"/>
      <c r="I1138" s="108"/>
      <c r="K1138" s="80"/>
    </row>
    <row r="1139" spans="2:11" s="82" customFormat="1" ht="11.4" x14ac:dyDescent="0.3">
      <c r="B1139" s="80"/>
      <c r="C1139" s="80"/>
      <c r="D1139" s="80"/>
      <c r="E1139" s="80"/>
      <c r="F1139" s="80"/>
      <c r="G1139" s="80"/>
      <c r="H1139" s="80"/>
      <c r="I1139" s="108"/>
      <c r="K1139" s="80"/>
    </row>
    <row r="1140" spans="2:11" s="82" customFormat="1" ht="11.4" x14ac:dyDescent="0.3">
      <c r="B1140" s="80"/>
      <c r="C1140" s="80"/>
      <c r="D1140" s="80"/>
      <c r="E1140" s="80"/>
      <c r="F1140" s="80"/>
      <c r="G1140" s="80"/>
      <c r="H1140" s="80"/>
      <c r="I1140" s="108"/>
      <c r="K1140" s="80"/>
    </row>
    <row r="1141" spans="2:11" s="82" customFormat="1" ht="11.4" x14ac:dyDescent="0.3">
      <c r="B1141" s="80"/>
      <c r="C1141" s="80"/>
      <c r="D1141" s="80"/>
      <c r="E1141" s="80"/>
      <c r="F1141" s="80"/>
      <c r="G1141" s="80"/>
      <c r="H1141" s="80"/>
      <c r="I1141" s="108"/>
      <c r="K1141" s="80"/>
    </row>
    <row r="1142" spans="2:11" s="82" customFormat="1" ht="11.4" x14ac:dyDescent="0.3">
      <c r="B1142" s="80"/>
      <c r="C1142" s="80"/>
      <c r="D1142" s="80"/>
      <c r="E1142" s="80"/>
      <c r="F1142" s="80"/>
      <c r="G1142" s="80"/>
      <c r="H1142" s="80"/>
      <c r="I1142" s="108"/>
      <c r="K1142" s="80"/>
    </row>
    <row r="1143" spans="2:11" s="82" customFormat="1" ht="11.4" x14ac:dyDescent="0.3">
      <c r="B1143" s="80"/>
      <c r="C1143" s="80"/>
      <c r="D1143" s="80"/>
      <c r="E1143" s="80"/>
      <c r="F1143" s="80"/>
      <c r="G1143" s="80"/>
      <c r="H1143" s="80"/>
      <c r="I1143" s="108"/>
      <c r="K1143" s="80"/>
    </row>
    <row r="1144" spans="2:11" s="82" customFormat="1" ht="11.4" x14ac:dyDescent="0.3">
      <c r="B1144" s="80"/>
      <c r="C1144" s="80"/>
      <c r="D1144" s="80"/>
      <c r="E1144" s="80"/>
      <c r="F1144" s="80"/>
      <c r="G1144" s="80"/>
      <c r="H1144" s="80"/>
      <c r="I1144" s="108"/>
      <c r="K1144" s="80"/>
    </row>
    <row r="1145" spans="2:11" s="82" customFormat="1" ht="11.4" x14ac:dyDescent="0.3">
      <c r="B1145" s="80"/>
      <c r="C1145" s="80"/>
      <c r="D1145" s="80"/>
      <c r="E1145" s="80"/>
      <c r="F1145" s="80"/>
      <c r="G1145" s="80"/>
      <c r="H1145" s="80"/>
      <c r="I1145" s="108"/>
      <c r="K1145" s="80"/>
    </row>
    <row r="1146" spans="2:11" s="82" customFormat="1" ht="11.4" x14ac:dyDescent="0.3">
      <c r="B1146" s="80"/>
      <c r="C1146" s="80"/>
      <c r="D1146" s="80"/>
      <c r="E1146" s="80"/>
      <c r="F1146" s="80"/>
      <c r="G1146" s="80"/>
      <c r="H1146" s="80"/>
      <c r="I1146" s="108"/>
      <c r="K1146" s="80"/>
    </row>
    <row r="1147" spans="2:11" s="82" customFormat="1" ht="11.4" x14ac:dyDescent="0.3">
      <c r="B1147" s="80"/>
      <c r="C1147" s="80"/>
      <c r="D1147" s="80"/>
      <c r="E1147" s="80"/>
      <c r="F1147" s="80"/>
      <c r="G1147" s="80"/>
      <c r="H1147" s="80"/>
      <c r="I1147" s="108"/>
      <c r="K1147" s="80"/>
    </row>
    <row r="1148" spans="2:11" s="82" customFormat="1" ht="11.4" x14ac:dyDescent="0.3">
      <c r="B1148" s="80"/>
      <c r="C1148" s="80"/>
      <c r="D1148" s="80"/>
      <c r="E1148" s="80"/>
      <c r="F1148" s="80"/>
      <c r="G1148" s="80"/>
      <c r="H1148" s="80"/>
      <c r="I1148" s="108"/>
      <c r="K1148" s="80"/>
    </row>
    <row r="1149" spans="2:11" s="82" customFormat="1" ht="11.4" x14ac:dyDescent="0.3">
      <c r="B1149" s="80"/>
      <c r="C1149" s="80"/>
      <c r="D1149" s="80"/>
      <c r="E1149" s="80"/>
      <c r="F1149" s="80"/>
      <c r="G1149" s="80"/>
      <c r="H1149" s="80"/>
      <c r="I1149" s="108"/>
      <c r="K1149" s="80"/>
    </row>
    <row r="1150" spans="2:11" s="82" customFormat="1" ht="11.4" x14ac:dyDescent="0.3">
      <c r="B1150" s="80"/>
      <c r="C1150" s="80"/>
      <c r="D1150" s="80"/>
      <c r="E1150" s="80"/>
      <c r="F1150" s="80"/>
      <c r="G1150" s="80"/>
      <c r="H1150" s="80"/>
      <c r="I1150" s="108"/>
      <c r="K1150" s="80"/>
    </row>
    <row r="1151" spans="2:11" s="82" customFormat="1" ht="11.4" x14ac:dyDescent="0.3">
      <c r="B1151" s="80"/>
      <c r="C1151" s="80"/>
      <c r="D1151" s="80"/>
      <c r="E1151" s="80"/>
      <c r="F1151" s="80"/>
      <c r="G1151" s="80"/>
      <c r="H1151" s="80"/>
      <c r="I1151" s="108"/>
      <c r="K1151" s="80"/>
    </row>
    <row r="1152" spans="2:11" s="82" customFormat="1" ht="11.4" x14ac:dyDescent="0.3">
      <c r="B1152" s="80"/>
      <c r="C1152" s="80"/>
      <c r="D1152" s="80"/>
      <c r="E1152" s="80"/>
      <c r="F1152" s="80"/>
      <c r="G1152" s="80"/>
      <c r="H1152" s="80"/>
      <c r="I1152" s="108"/>
      <c r="K1152" s="80"/>
    </row>
    <row r="1153" spans="2:11" s="82" customFormat="1" ht="11.4" x14ac:dyDescent="0.3">
      <c r="B1153" s="80"/>
      <c r="C1153" s="80"/>
      <c r="D1153" s="80"/>
      <c r="E1153" s="80"/>
      <c r="F1153" s="80"/>
      <c r="G1153" s="80"/>
      <c r="H1153" s="80"/>
      <c r="I1153" s="108"/>
      <c r="K1153" s="80"/>
    </row>
    <row r="1154" spans="2:11" s="82" customFormat="1" ht="11.4" x14ac:dyDescent="0.3">
      <c r="B1154" s="80"/>
      <c r="C1154" s="80"/>
      <c r="D1154" s="80"/>
      <c r="E1154" s="80"/>
      <c r="F1154" s="80"/>
      <c r="G1154" s="80"/>
      <c r="H1154" s="80"/>
      <c r="I1154" s="108"/>
      <c r="K1154" s="80"/>
    </row>
    <row r="1155" spans="2:11" s="82" customFormat="1" ht="11.4" x14ac:dyDescent="0.3">
      <c r="B1155" s="80"/>
      <c r="C1155" s="80"/>
      <c r="D1155" s="80"/>
      <c r="E1155" s="80"/>
      <c r="F1155" s="80"/>
      <c r="G1155" s="80"/>
      <c r="H1155" s="80"/>
      <c r="I1155" s="108"/>
      <c r="K1155" s="80"/>
    </row>
    <row r="1156" spans="2:11" s="82" customFormat="1" ht="11.4" x14ac:dyDescent="0.3">
      <c r="B1156" s="80"/>
      <c r="C1156" s="80"/>
      <c r="D1156" s="80"/>
      <c r="E1156" s="80"/>
      <c r="F1156" s="80"/>
      <c r="G1156" s="80"/>
      <c r="H1156" s="80"/>
      <c r="I1156" s="108"/>
      <c r="K1156" s="80"/>
    </row>
    <row r="1157" spans="2:11" s="82" customFormat="1" ht="11.4" x14ac:dyDescent="0.3">
      <c r="B1157" s="80"/>
      <c r="C1157" s="80"/>
      <c r="D1157" s="80"/>
      <c r="E1157" s="80"/>
      <c r="F1157" s="80"/>
      <c r="G1157" s="80"/>
      <c r="H1157" s="80"/>
      <c r="I1157" s="108"/>
      <c r="K1157" s="80"/>
    </row>
    <row r="1158" spans="2:11" s="82" customFormat="1" ht="11.4" x14ac:dyDescent="0.3">
      <c r="B1158" s="80"/>
      <c r="C1158" s="80"/>
      <c r="D1158" s="80"/>
      <c r="E1158" s="80"/>
      <c r="F1158" s="80"/>
      <c r="G1158" s="80"/>
      <c r="H1158" s="80"/>
      <c r="I1158" s="108"/>
      <c r="K1158" s="80"/>
    </row>
    <row r="1159" spans="2:11" s="82" customFormat="1" ht="11.4" x14ac:dyDescent="0.3">
      <c r="B1159" s="80"/>
      <c r="C1159" s="80"/>
      <c r="D1159" s="80"/>
      <c r="E1159" s="80"/>
      <c r="F1159" s="80"/>
      <c r="G1159" s="80"/>
      <c r="H1159" s="80"/>
      <c r="I1159" s="108"/>
      <c r="K1159" s="80"/>
    </row>
    <row r="1160" spans="2:11" s="82" customFormat="1" ht="11.4" x14ac:dyDescent="0.3">
      <c r="B1160" s="80"/>
      <c r="C1160" s="80"/>
      <c r="D1160" s="80"/>
      <c r="E1160" s="80"/>
      <c r="F1160" s="80"/>
      <c r="G1160" s="80"/>
      <c r="H1160" s="80"/>
      <c r="I1160" s="108"/>
      <c r="K1160" s="80"/>
    </row>
    <row r="1161" spans="2:11" s="82" customFormat="1" ht="11.4" x14ac:dyDescent="0.3">
      <c r="B1161" s="80"/>
      <c r="C1161" s="80"/>
      <c r="D1161" s="80"/>
      <c r="E1161" s="80"/>
      <c r="F1161" s="80"/>
      <c r="G1161" s="80"/>
      <c r="H1161" s="80"/>
      <c r="I1161" s="108"/>
      <c r="K1161" s="80"/>
    </row>
    <row r="1162" spans="2:11" s="82" customFormat="1" ht="11.4" x14ac:dyDescent="0.3">
      <c r="B1162" s="80"/>
      <c r="C1162" s="80"/>
      <c r="D1162" s="80"/>
      <c r="E1162" s="80"/>
      <c r="F1162" s="80"/>
      <c r="G1162" s="80"/>
      <c r="H1162" s="80"/>
      <c r="I1162" s="108"/>
      <c r="K1162" s="80"/>
    </row>
    <row r="1163" spans="2:11" s="82" customFormat="1" ht="11.4" x14ac:dyDescent="0.3">
      <c r="B1163" s="80"/>
      <c r="C1163" s="80"/>
      <c r="D1163" s="80"/>
      <c r="E1163" s="80"/>
      <c r="F1163" s="80"/>
      <c r="G1163" s="80"/>
      <c r="H1163" s="80"/>
      <c r="I1163" s="108"/>
      <c r="K1163" s="80"/>
    </row>
    <row r="1164" spans="2:11" s="82" customFormat="1" ht="11.4" x14ac:dyDescent="0.3">
      <c r="B1164" s="80"/>
      <c r="C1164" s="80"/>
      <c r="D1164" s="80"/>
      <c r="E1164" s="80"/>
      <c r="F1164" s="80"/>
      <c r="G1164" s="80"/>
      <c r="H1164" s="80"/>
      <c r="I1164" s="108"/>
      <c r="K1164" s="80"/>
    </row>
    <row r="1165" spans="2:11" s="82" customFormat="1" ht="11.4" x14ac:dyDescent="0.3">
      <c r="B1165" s="80"/>
      <c r="C1165" s="80"/>
      <c r="D1165" s="80"/>
      <c r="E1165" s="80"/>
      <c r="F1165" s="80"/>
      <c r="G1165" s="80"/>
      <c r="H1165" s="80"/>
      <c r="I1165" s="108"/>
      <c r="K1165" s="80"/>
    </row>
    <row r="1166" spans="2:11" s="82" customFormat="1" ht="11.4" x14ac:dyDescent="0.3">
      <c r="B1166" s="80"/>
      <c r="C1166" s="80"/>
      <c r="D1166" s="80"/>
      <c r="E1166" s="80"/>
      <c r="F1166" s="80"/>
      <c r="G1166" s="80"/>
      <c r="H1166" s="80"/>
      <c r="I1166" s="108"/>
      <c r="K1166" s="80"/>
    </row>
    <row r="1167" spans="2:11" s="82" customFormat="1" ht="11.4" x14ac:dyDescent="0.3">
      <c r="B1167" s="80"/>
      <c r="C1167" s="80"/>
      <c r="D1167" s="80"/>
      <c r="E1167" s="80"/>
      <c r="F1167" s="80"/>
      <c r="G1167" s="80"/>
      <c r="H1167" s="80"/>
      <c r="I1167" s="108"/>
      <c r="K1167" s="80"/>
    </row>
    <row r="1168" spans="2:11" s="82" customFormat="1" ht="11.4" x14ac:dyDescent="0.3">
      <c r="B1168" s="80"/>
      <c r="C1168" s="80"/>
      <c r="D1168" s="80"/>
      <c r="E1168" s="80"/>
      <c r="F1168" s="80"/>
      <c r="G1168" s="80"/>
      <c r="H1168" s="80"/>
      <c r="I1168" s="108"/>
      <c r="K1168" s="80"/>
    </row>
    <row r="1169" spans="2:11" s="82" customFormat="1" ht="11.4" x14ac:dyDescent="0.3">
      <c r="B1169" s="80"/>
      <c r="C1169" s="80"/>
      <c r="D1169" s="80"/>
      <c r="E1169" s="80"/>
      <c r="F1169" s="80"/>
      <c r="G1169" s="80"/>
      <c r="H1169" s="80"/>
      <c r="I1169" s="108"/>
      <c r="K1169" s="80"/>
    </row>
    <row r="1170" spans="2:11" s="82" customFormat="1" ht="11.4" x14ac:dyDescent="0.3">
      <c r="B1170" s="80"/>
      <c r="C1170" s="80"/>
      <c r="D1170" s="80"/>
      <c r="E1170" s="80"/>
      <c r="F1170" s="80"/>
      <c r="G1170" s="80"/>
      <c r="H1170" s="80"/>
      <c r="I1170" s="108"/>
      <c r="K1170" s="80"/>
    </row>
    <row r="1171" spans="2:11" s="82" customFormat="1" ht="11.4" x14ac:dyDescent="0.3">
      <c r="B1171" s="80"/>
      <c r="C1171" s="80"/>
      <c r="D1171" s="80"/>
      <c r="E1171" s="80"/>
      <c r="F1171" s="80"/>
      <c r="G1171" s="80"/>
      <c r="H1171" s="80"/>
      <c r="I1171" s="108"/>
      <c r="K1171" s="80"/>
    </row>
    <row r="1172" spans="2:11" s="82" customFormat="1" ht="11.4" x14ac:dyDescent="0.3">
      <c r="B1172" s="80"/>
      <c r="C1172" s="80"/>
      <c r="D1172" s="80"/>
      <c r="E1172" s="80"/>
      <c r="F1172" s="80"/>
      <c r="G1172" s="80"/>
      <c r="H1172" s="80"/>
      <c r="I1172" s="108"/>
      <c r="K1172" s="80"/>
    </row>
    <row r="1173" spans="2:11" s="82" customFormat="1" ht="11.4" x14ac:dyDescent="0.3">
      <c r="B1173" s="80"/>
      <c r="C1173" s="80"/>
      <c r="D1173" s="80"/>
      <c r="E1173" s="80"/>
      <c r="F1173" s="80"/>
      <c r="G1173" s="80"/>
      <c r="H1173" s="80"/>
      <c r="I1173" s="108"/>
      <c r="K1173" s="80"/>
    </row>
    <row r="1174" spans="2:11" s="82" customFormat="1" ht="11.4" x14ac:dyDescent="0.3">
      <c r="B1174" s="80"/>
      <c r="C1174" s="80"/>
      <c r="D1174" s="80"/>
      <c r="E1174" s="80"/>
      <c r="F1174" s="80"/>
      <c r="G1174" s="80"/>
      <c r="H1174" s="80"/>
      <c r="I1174" s="108"/>
      <c r="K1174" s="80"/>
    </row>
    <row r="1175" spans="2:11" s="82" customFormat="1" ht="11.4" x14ac:dyDescent="0.3">
      <c r="B1175" s="80"/>
      <c r="C1175" s="80"/>
      <c r="D1175" s="80"/>
      <c r="E1175" s="80"/>
      <c r="F1175" s="80"/>
      <c r="G1175" s="80"/>
      <c r="H1175" s="80"/>
      <c r="I1175" s="108"/>
      <c r="K1175" s="80"/>
    </row>
    <row r="1176" spans="2:11" s="82" customFormat="1" ht="11.4" x14ac:dyDescent="0.3">
      <c r="B1176" s="80"/>
      <c r="C1176" s="80"/>
      <c r="D1176" s="80"/>
      <c r="E1176" s="80"/>
      <c r="F1176" s="80"/>
      <c r="G1176" s="80"/>
      <c r="H1176" s="80"/>
      <c r="I1176" s="108"/>
      <c r="K1176" s="80"/>
    </row>
    <row r="1177" spans="2:11" s="82" customFormat="1" ht="11.4" x14ac:dyDescent="0.3">
      <c r="B1177" s="80"/>
      <c r="C1177" s="80"/>
      <c r="D1177" s="80"/>
      <c r="E1177" s="80"/>
      <c r="F1177" s="80"/>
      <c r="G1177" s="80"/>
      <c r="H1177" s="80"/>
      <c r="I1177" s="108"/>
      <c r="K1177" s="80"/>
    </row>
    <row r="1178" spans="2:11" s="82" customFormat="1" ht="11.4" x14ac:dyDescent="0.3">
      <c r="B1178" s="80"/>
      <c r="C1178" s="80"/>
      <c r="D1178" s="80"/>
      <c r="E1178" s="80"/>
      <c r="F1178" s="80"/>
      <c r="G1178" s="80"/>
      <c r="H1178" s="80"/>
      <c r="I1178" s="108"/>
      <c r="K1178" s="80"/>
    </row>
    <row r="1179" spans="2:11" s="82" customFormat="1" ht="11.4" x14ac:dyDescent="0.3">
      <c r="B1179" s="80"/>
      <c r="C1179" s="80"/>
      <c r="D1179" s="80"/>
      <c r="E1179" s="80"/>
      <c r="F1179" s="80"/>
      <c r="G1179" s="80"/>
      <c r="H1179" s="80"/>
      <c r="I1179" s="108"/>
      <c r="K1179" s="80"/>
    </row>
    <row r="1180" spans="2:11" s="82" customFormat="1" ht="11.4" x14ac:dyDescent="0.3">
      <c r="B1180" s="80"/>
      <c r="C1180" s="80"/>
      <c r="D1180" s="80"/>
      <c r="E1180" s="80"/>
      <c r="F1180" s="80"/>
      <c r="G1180" s="80"/>
      <c r="H1180" s="80"/>
      <c r="I1180" s="108"/>
      <c r="K1180" s="80"/>
    </row>
    <row r="1181" spans="2:11" s="82" customFormat="1" ht="11.4" x14ac:dyDescent="0.3">
      <c r="B1181" s="80"/>
      <c r="C1181" s="80"/>
      <c r="D1181" s="80"/>
      <c r="E1181" s="80"/>
      <c r="F1181" s="80"/>
      <c r="G1181" s="80"/>
      <c r="H1181" s="80"/>
      <c r="I1181" s="108"/>
      <c r="K1181" s="80"/>
    </row>
    <row r="1182" spans="2:11" s="82" customFormat="1" ht="11.4" x14ac:dyDescent="0.3">
      <c r="B1182" s="80"/>
      <c r="C1182" s="80"/>
      <c r="D1182" s="80"/>
      <c r="E1182" s="80"/>
      <c r="F1182" s="80"/>
      <c r="G1182" s="80"/>
      <c r="H1182" s="80"/>
      <c r="I1182" s="108"/>
      <c r="K1182" s="80"/>
    </row>
    <row r="1183" spans="2:11" s="82" customFormat="1" ht="11.4" x14ac:dyDescent="0.3">
      <c r="B1183" s="80"/>
      <c r="C1183" s="80"/>
      <c r="D1183" s="80"/>
      <c r="E1183" s="80"/>
      <c r="F1183" s="80"/>
      <c r="G1183" s="80"/>
      <c r="H1183" s="80"/>
      <c r="I1183" s="108"/>
      <c r="K1183" s="80"/>
    </row>
    <row r="1184" spans="2:11" s="82" customFormat="1" ht="11.4" x14ac:dyDescent="0.3">
      <c r="B1184" s="80"/>
      <c r="C1184" s="80"/>
      <c r="D1184" s="80"/>
      <c r="E1184" s="80"/>
      <c r="F1184" s="80"/>
      <c r="G1184" s="80"/>
      <c r="H1184" s="80"/>
      <c r="I1184" s="108"/>
      <c r="K1184" s="80"/>
    </row>
    <row r="1185" spans="2:11" s="82" customFormat="1" ht="11.4" x14ac:dyDescent="0.3">
      <c r="B1185" s="80"/>
      <c r="C1185" s="80"/>
      <c r="D1185" s="80"/>
      <c r="E1185" s="80"/>
      <c r="F1185" s="80"/>
      <c r="G1185" s="80"/>
      <c r="H1185" s="80"/>
      <c r="I1185" s="108"/>
      <c r="K1185" s="80"/>
    </row>
    <row r="1186" spans="2:11" s="82" customFormat="1" ht="11.4" x14ac:dyDescent="0.3">
      <c r="B1186" s="80"/>
      <c r="C1186" s="80"/>
      <c r="D1186" s="80"/>
      <c r="E1186" s="80"/>
      <c r="F1186" s="80"/>
      <c r="G1186" s="80"/>
      <c r="H1186" s="80"/>
      <c r="I1186" s="108"/>
      <c r="K1186" s="80"/>
    </row>
    <row r="1187" spans="2:11" s="82" customFormat="1" ht="11.4" x14ac:dyDescent="0.3">
      <c r="B1187" s="80"/>
      <c r="C1187" s="80"/>
      <c r="D1187" s="80"/>
      <c r="E1187" s="80"/>
      <c r="F1187" s="80"/>
      <c r="G1187" s="80"/>
      <c r="H1187" s="80"/>
      <c r="I1187" s="108"/>
      <c r="K1187" s="80"/>
    </row>
    <row r="1188" spans="2:11" s="82" customFormat="1" ht="11.4" x14ac:dyDescent="0.3">
      <c r="B1188" s="80"/>
      <c r="C1188" s="80"/>
      <c r="D1188" s="80"/>
      <c r="E1188" s="80"/>
      <c r="F1188" s="80"/>
      <c r="G1188" s="80"/>
      <c r="H1188" s="80"/>
      <c r="I1188" s="108"/>
      <c r="K1188" s="80"/>
    </row>
    <row r="1189" spans="2:11" s="82" customFormat="1" ht="11.4" x14ac:dyDescent="0.3">
      <c r="B1189" s="80"/>
      <c r="C1189" s="80"/>
      <c r="D1189" s="80"/>
      <c r="E1189" s="80"/>
      <c r="F1189" s="80"/>
      <c r="G1189" s="80"/>
      <c r="H1189" s="80"/>
      <c r="I1189" s="108"/>
      <c r="K1189" s="80"/>
    </row>
    <row r="1190" spans="2:11" s="82" customFormat="1" ht="11.4" x14ac:dyDescent="0.3">
      <c r="B1190" s="80"/>
      <c r="C1190" s="80"/>
      <c r="D1190" s="80"/>
      <c r="E1190" s="80"/>
      <c r="F1190" s="80"/>
      <c r="G1190" s="80"/>
      <c r="H1190" s="80"/>
      <c r="I1190" s="108"/>
      <c r="K1190" s="80"/>
    </row>
    <row r="1191" spans="2:11" s="82" customFormat="1" ht="11.4" x14ac:dyDescent="0.3">
      <c r="B1191" s="80"/>
      <c r="C1191" s="80"/>
      <c r="D1191" s="80"/>
      <c r="E1191" s="80"/>
      <c r="F1191" s="80"/>
      <c r="G1191" s="80"/>
      <c r="H1191" s="80"/>
      <c r="I1191" s="108"/>
      <c r="K1191" s="80"/>
    </row>
    <row r="1192" spans="2:11" s="82" customFormat="1" ht="11.4" x14ac:dyDescent="0.3">
      <c r="B1192" s="80"/>
      <c r="C1192" s="80"/>
      <c r="D1192" s="80"/>
      <c r="E1192" s="80"/>
      <c r="F1192" s="80"/>
      <c r="G1192" s="80"/>
      <c r="H1192" s="80"/>
      <c r="I1192" s="108"/>
      <c r="K1192" s="80"/>
    </row>
    <row r="1193" spans="2:11" s="82" customFormat="1" ht="11.4" x14ac:dyDescent="0.3">
      <c r="B1193" s="80"/>
      <c r="C1193" s="80"/>
      <c r="D1193" s="80"/>
      <c r="E1193" s="80"/>
      <c r="F1193" s="80"/>
      <c r="G1193" s="80"/>
      <c r="H1193" s="80"/>
      <c r="I1193" s="108"/>
      <c r="K1193" s="80"/>
    </row>
    <row r="1194" spans="2:11" s="82" customFormat="1" ht="11.4" x14ac:dyDescent="0.3">
      <c r="B1194" s="80"/>
      <c r="C1194" s="80"/>
      <c r="D1194" s="80"/>
      <c r="E1194" s="80"/>
      <c r="F1194" s="80"/>
      <c r="G1194" s="80"/>
      <c r="H1194" s="80"/>
      <c r="I1194" s="108"/>
      <c r="K1194" s="80"/>
    </row>
    <row r="1195" spans="2:11" s="82" customFormat="1" ht="11.4" x14ac:dyDescent="0.3">
      <c r="B1195" s="80"/>
      <c r="C1195" s="80"/>
      <c r="D1195" s="80"/>
      <c r="E1195" s="80"/>
      <c r="F1195" s="80"/>
      <c r="G1195" s="80"/>
      <c r="H1195" s="80"/>
      <c r="I1195" s="108"/>
      <c r="K1195" s="80"/>
    </row>
    <row r="1196" spans="2:11" s="82" customFormat="1" ht="11.4" x14ac:dyDescent="0.3">
      <c r="B1196" s="80"/>
      <c r="C1196" s="80"/>
      <c r="D1196" s="80"/>
      <c r="E1196" s="80"/>
      <c r="F1196" s="80"/>
      <c r="G1196" s="80"/>
      <c r="H1196" s="80"/>
      <c r="I1196" s="108"/>
      <c r="K1196" s="80"/>
    </row>
    <row r="1197" spans="2:11" s="82" customFormat="1" ht="11.4" x14ac:dyDescent="0.3">
      <c r="B1197" s="80"/>
      <c r="C1197" s="80"/>
      <c r="D1197" s="80"/>
      <c r="E1197" s="80"/>
      <c r="F1197" s="80"/>
      <c r="G1197" s="80"/>
      <c r="H1197" s="80"/>
      <c r="I1197" s="108"/>
      <c r="K1197" s="80"/>
    </row>
    <row r="1198" spans="2:11" s="82" customFormat="1" ht="11.4" x14ac:dyDescent="0.3">
      <c r="B1198" s="80"/>
      <c r="C1198" s="80"/>
      <c r="D1198" s="80"/>
      <c r="E1198" s="80"/>
      <c r="F1198" s="80"/>
      <c r="G1198" s="80"/>
      <c r="H1198" s="80"/>
      <c r="I1198" s="108"/>
      <c r="K1198" s="80"/>
    </row>
    <row r="1199" spans="2:11" s="82" customFormat="1" ht="11.4" x14ac:dyDescent="0.3">
      <c r="B1199" s="80"/>
      <c r="C1199" s="80"/>
      <c r="D1199" s="80"/>
      <c r="E1199" s="80"/>
      <c r="F1199" s="80"/>
      <c r="G1199" s="80"/>
      <c r="H1199" s="80"/>
      <c r="I1199" s="108"/>
      <c r="K1199" s="80"/>
    </row>
    <row r="1200" spans="2:11" s="82" customFormat="1" ht="11.4" x14ac:dyDescent="0.3">
      <c r="B1200" s="80"/>
      <c r="C1200" s="80"/>
      <c r="D1200" s="80"/>
      <c r="E1200" s="80"/>
      <c r="F1200" s="80"/>
      <c r="G1200" s="80"/>
      <c r="H1200" s="80"/>
      <c r="I1200" s="108"/>
      <c r="K1200" s="80"/>
    </row>
    <row r="1201" spans="2:11" s="82" customFormat="1" ht="11.4" x14ac:dyDescent="0.3">
      <c r="B1201" s="80"/>
      <c r="C1201" s="80"/>
      <c r="D1201" s="80"/>
      <c r="E1201" s="80"/>
      <c r="F1201" s="80"/>
      <c r="G1201" s="80"/>
      <c r="H1201" s="80"/>
      <c r="I1201" s="108"/>
      <c r="K1201" s="80"/>
    </row>
    <row r="1202" spans="2:11" s="82" customFormat="1" ht="11.4" x14ac:dyDescent="0.3">
      <c r="B1202" s="80"/>
      <c r="C1202" s="80"/>
      <c r="D1202" s="80"/>
      <c r="E1202" s="80"/>
      <c r="F1202" s="80"/>
      <c r="G1202" s="80"/>
      <c r="H1202" s="80"/>
      <c r="I1202" s="108"/>
      <c r="K1202" s="80"/>
    </row>
    <row r="1203" spans="2:11" s="82" customFormat="1" ht="11.4" x14ac:dyDescent="0.3">
      <c r="B1203" s="80"/>
      <c r="C1203" s="80"/>
      <c r="D1203" s="80"/>
      <c r="E1203" s="80"/>
      <c r="F1203" s="80"/>
      <c r="G1203" s="80"/>
      <c r="H1203" s="80"/>
      <c r="I1203" s="108"/>
      <c r="K1203" s="80"/>
    </row>
    <row r="1204" spans="2:11" s="82" customFormat="1" ht="11.4" x14ac:dyDescent="0.3">
      <c r="B1204" s="80"/>
      <c r="C1204" s="80"/>
      <c r="D1204" s="80"/>
      <c r="E1204" s="80"/>
      <c r="F1204" s="80"/>
      <c r="G1204" s="80"/>
      <c r="H1204" s="80"/>
      <c r="I1204" s="108"/>
      <c r="K1204" s="80"/>
    </row>
    <row r="1205" spans="2:11" s="82" customFormat="1" ht="11.4" x14ac:dyDescent="0.3">
      <c r="B1205" s="80"/>
      <c r="C1205" s="80"/>
      <c r="D1205" s="80"/>
      <c r="E1205" s="80"/>
      <c r="F1205" s="80"/>
      <c r="G1205" s="80"/>
      <c r="H1205" s="80"/>
      <c r="I1205" s="108"/>
      <c r="K1205" s="80"/>
    </row>
    <row r="1206" spans="2:11" s="82" customFormat="1" ht="11.4" x14ac:dyDescent="0.3">
      <c r="B1206" s="80"/>
      <c r="C1206" s="80"/>
      <c r="D1206" s="80"/>
      <c r="E1206" s="80"/>
      <c r="F1206" s="80"/>
      <c r="G1206" s="80"/>
      <c r="H1206" s="80"/>
      <c r="I1206" s="108"/>
      <c r="K1206" s="80"/>
    </row>
    <row r="1207" spans="2:11" s="82" customFormat="1" ht="11.4" x14ac:dyDescent="0.3">
      <c r="B1207" s="80"/>
      <c r="C1207" s="80"/>
      <c r="D1207" s="80"/>
      <c r="E1207" s="80"/>
      <c r="F1207" s="80"/>
      <c r="G1207" s="80"/>
      <c r="H1207" s="80"/>
      <c r="I1207" s="108"/>
      <c r="K1207" s="80"/>
    </row>
    <row r="1208" spans="2:11" s="82" customFormat="1" ht="11.4" x14ac:dyDescent="0.3">
      <c r="B1208" s="80"/>
      <c r="C1208" s="80"/>
      <c r="D1208" s="80"/>
      <c r="E1208" s="80"/>
      <c r="F1208" s="80"/>
      <c r="G1208" s="80"/>
      <c r="H1208" s="80"/>
      <c r="I1208" s="108"/>
      <c r="K1208" s="80"/>
    </row>
    <row r="1209" spans="2:11" s="82" customFormat="1" ht="11.4" x14ac:dyDescent="0.3">
      <c r="B1209" s="80"/>
      <c r="C1209" s="80"/>
      <c r="D1209" s="80"/>
      <c r="E1209" s="80"/>
      <c r="F1209" s="80"/>
      <c r="G1209" s="80"/>
      <c r="H1209" s="80"/>
      <c r="I1209" s="108"/>
      <c r="K1209" s="80"/>
    </row>
    <row r="1210" spans="2:11" s="82" customFormat="1" ht="11.4" x14ac:dyDescent="0.3">
      <c r="B1210" s="80"/>
      <c r="C1210" s="80"/>
      <c r="D1210" s="80"/>
      <c r="E1210" s="80"/>
      <c r="F1210" s="80"/>
      <c r="G1210" s="80"/>
      <c r="H1210" s="80"/>
      <c r="I1210" s="108"/>
      <c r="K1210" s="80"/>
    </row>
    <row r="1211" spans="2:11" s="82" customFormat="1" ht="11.4" x14ac:dyDescent="0.3">
      <c r="B1211" s="80"/>
      <c r="C1211" s="80"/>
      <c r="D1211" s="80"/>
      <c r="E1211" s="80"/>
      <c r="F1211" s="80"/>
      <c r="G1211" s="80"/>
      <c r="H1211" s="80"/>
      <c r="I1211" s="108"/>
      <c r="K1211" s="80"/>
    </row>
    <row r="1212" spans="2:11" s="82" customFormat="1" ht="11.4" x14ac:dyDescent="0.3">
      <c r="B1212" s="80"/>
      <c r="C1212" s="80"/>
      <c r="D1212" s="80"/>
      <c r="E1212" s="80"/>
      <c r="F1212" s="80"/>
      <c r="G1212" s="80"/>
      <c r="H1212" s="80"/>
      <c r="I1212" s="108"/>
      <c r="K1212" s="80"/>
    </row>
    <row r="1213" spans="2:11" s="82" customFormat="1" ht="11.4" x14ac:dyDescent="0.3">
      <c r="B1213" s="80"/>
      <c r="C1213" s="80"/>
      <c r="D1213" s="80"/>
      <c r="E1213" s="80"/>
      <c r="F1213" s="80"/>
      <c r="G1213" s="80"/>
      <c r="H1213" s="80"/>
      <c r="I1213" s="108"/>
      <c r="K1213" s="80"/>
    </row>
    <row r="1214" spans="2:11" s="82" customFormat="1" ht="11.4" x14ac:dyDescent="0.3">
      <c r="B1214" s="80"/>
      <c r="C1214" s="80"/>
      <c r="D1214" s="80"/>
      <c r="E1214" s="80"/>
      <c r="F1214" s="80"/>
      <c r="G1214" s="80"/>
      <c r="H1214" s="80"/>
      <c r="I1214" s="108"/>
      <c r="K1214" s="80"/>
    </row>
    <row r="1215" spans="2:11" s="82" customFormat="1" ht="11.4" x14ac:dyDescent="0.3">
      <c r="B1215" s="80"/>
      <c r="C1215" s="80"/>
      <c r="D1215" s="80"/>
      <c r="E1215" s="80"/>
      <c r="F1215" s="80"/>
      <c r="G1215" s="80"/>
      <c r="H1215" s="80"/>
      <c r="I1215" s="108"/>
      <c r="K1215" s="80"/>
    </row>
    <row r="1216" spans="2:11" s="82" customFormat="1" ht="11.4" x14ac:dyDescent="0.3">
      <c r="B1216" s="80"/>
      <c r="C1216" s="80"/>
      <c r="D1216" s="80"/>
      <c r="E1216" s="80"/>
      <c r="F1216" s="80"/>
      <c r="G1216" s="80"/>
      <c r="H1216" s="80"/>
      <c r="I1216" s="108"/>
      <c r="K1216" s="80"/>
    </row>
    <row r="1217" spans="2:11" s="82" customFormat="1" ht="11.4" x14ac:dyDescent="0.3">
      <c r="B1217" s="80"/>
      <c r="C1217" s="80"/>
      <c r="D1217" s="80"/>
      <c r="E1217" s="80"/>
      <c r="F1217" s="80"/>
      <c r="G1217" s="80"/>
      <c r="H1217" s="80"/>
      <c r="I1217" s="108"/>
      <c r="K1217" s="80"/>
    </row>
    <row r="1218" spans="2:11" s="82" customFormat="1" ht="11.4" x14ac:dyDescent="0.3">
      <c r="B1218" s="80"/>
      <c r="C1218" s="80"/>
      <c r="D1218" s="80"/>
      <c r="E1218" s="80"/>
      <c r="F1218" s="80"/>
      <c r="G1218" s="80"/>
      <c r="H1218" s="80"/>
      <c r="I1218" s="108"/>
      <c r="K1218" s="80"/>
    </row>
    <row r="1219" spans="2:11" s="82" customFormat="1" ht="11.4" x14ac:dyDescent="0.3">
      <c r="B1219" s="80"/>
      <c r="C1219" s="80"/>
      <c r="D1219" s="80"/>
      <c r="E1219" s="80"/>
      <c r="F1219" s="80"/>
      <c r="G1219" s="80"/>
      <c r="H1219" s="80"/>
      <c r="I1219" s="108"/>
      <c r="K1219" s="80"/>
    </row>
    <row r="1220" spans="2:11" s="82" customFormat="1" ht="11.4" x14ac:dyDescent="0.3">
      <c r="B1220" s="80"/>
      <c r="C1220" s="80"/>
      <c r="D1220" s="80"/>
      <c r="E1220" s="80"/>
      <c r="F1220" s="80"/>
      <c r="G1220" s="80"/>
      <c r="H1220" s="80"/>
      <c r="I1220" s="108"/>
      <c r="K1220" s="80"/>
    </row>
    <row r="1221" spans="2:11" s="82" customFormat="1" ht="11.4" x14ac:dyDescent="0.3">
      <c r="B1221" s="80"/>
      <c r="C1221" s="80"/>
      <c r="D1221" s="80"/>
      <c r="E1221" s="80"/>
      <c r="F1221" s="80"/>
      <c r="G1221" s="80"/>
      <c r="H1221" s="80"/>
      <c r="I1221" s="108"/>
      <c r="K1221" s="80"/>
    </row>
    <row r="1222" spans="2:11" s="82" customFormat="1" ht="11.4" x14ac:dyDescent="0.3">
      <c r="B1222" s="80"/>
      <c r="C1222" s="80"/>
      <c r="D1222" s="80"/>
      <c r="E1222" s="80"/>
      <c r="F1222" s="80"/>
      <c r="G1222" s="80"/>
      <c r="H1222" s="80"/>
      <c r="I1222" s="108"/>
      <c r="K1222" s="80"/>
    </row>
    <row r="1223" spans="2:11" s="82" customFormat="1" ht="11.4" x14ac:dyDescent="0.3">
      <c r="B1223" s="80"/>
      <c r="C1223" s="80"/>
      <c r="D1223" s="80"/>
      <c r="E1223" s="80"/>
      <c r="F1223" s="80"/>
      <c r="G1223" s="80"/>
      <c r="H1223" s="80"/>
      <c r="I1223" s="108"/>
      <c r="K1223" s="80"/>
    </row>
    <row r="1224" spans="2:11" s="82" customFormat="1" ht="11.4" x14ac:dyDescent="0.3">
      <c r="B1224" s="80"/>
      <c r="C1224" s="80"/>
      <c r="D1224" s="80"/>
      <c r="E1224" s="80"/>
      <c r="F1224" s="80"/>
      <c r="G1224" s="80"/>
      <c r="H1224" s="80"/>
      <c r="I1224" s="108"/>
      <c r="K1224" s="80"/>
    </row>
    <row r="1225" spans="2:11" s="82" customFormat="1" ht="11.4" x14ac:dyDescent="0.3">
      <c r="B1225" s="80"/>
      <c r="C1225" s="80"/>
      <c r="D1225" s="80"/>
      <c r="E1225" s="80"/>
      <c r="F1225" s="80"/>
      <c r="G1225" s="80"/>
      <c r="H1225" s="80"/>
      <c r="I1225" s="108"/>
      <c r="K1225" s="80"/>
    </row>
    <row r="1226" spans="2:11" s="82" customFormat="1" ht="11.4" x14ac:dyDescent="0.3">
      <c r="B1226" s="80"/>
      <c r="C1226" s="80"/>
      <c r="D1226" s="80"/>
      <c r="E1226" s="80"/>
      <c r="F1226" s="80"/>
      <c r="G1226" s="80"/>
      <c r="H1226" s="80"/>
      <c r="I1226" s="108"/>
      <c r="K1226" s="80"/>
    </row>
    <row r="1227" spans="2:11" s="82" customFormat="1" ht="11.4" x14ac:dyDescent="0.3">
      <c r="B1227" s="80"/>
      <c r="C1227" s="80"/>
      <c r="D1227" s="80"/>
      <c r="E1227" s="80"/>
      <c r="F1227" s="80"/>
      <c r="G1227" s="80"/>
      <c r="H1227" s="80"/>
      <c r="I1227" s="108"/>
      <c r="K1227" s="80"/>
    </row>
    <row r="1228" spans="2:11" s="82" customFormat="1" ht="11.4" x14ac:dyDescent="0.3">
      <c r="B1228" s="80"/>
      <c r="C1228" s="80"/>
      <c r="D1228" s="80"/>
      <c r="E1228" s="80"/>
      <c r="F1228" s="80"/>
      <c r="G1228" s="80"/>
      <c r="H1228" s="80"/>
      <c r="I1228" s="108"/>
      <c r="K1228" s="80"/>
    </row>
    <row r="1229" spans="2:11" s="82" customFormat="1" ht="11.4" x14ac:dyDescent="0.3">
      <c r="B1229" s="80"/>
      <c r="C1229" s="80"/>
      <c r="D1229" s="80"/>
      <c r="E1229" s="80"/>
      <c r="F1229" s="80"/>
      <c r="G1229" s="80"/>
      <c r="H1229" s="80"/>
      <c r="I1229" s="108"/>
      <c r="K1229" s="80"/>
    </row>
    <row r="1230" spans="2:11" s="82" customFormat="1" ht="11.4" x14ac:dyDescent="0.3">
      <c r="B1230" s="80"/>
      <c r="C1230" s="80"/>
      <c r="D1230" s="80"/>
      <c r="E1230" s="80"/>
      <c r="F1230" s="80"/>
      <c r="G1230" s="80"/>
      <c r="H1230" s="80"/>
      <c r="I1230" s="108"/>
      <c r="K1230" s="80"/>
    </row>
    <row r="1231" spans="2:11" s="82" customFormat="1" ht="11.4" x14ac:dyDescent="0.3">
      <c r="B1231" s="80"/>
      <c r="C1231" s="80"/>
      <c r="D1231" s="80"/>
      <c r="E1231" s="80"/>
      <c r="F1231" s="80"/>
      <c r="G1231" s="80"/>
      <c r="H1231" s="80"/>
      <c r="I1231" s="108"/>
      <c r="K1231" s="80"/>
    </row>
    <row r="1232" spans="2:11" s="82" customFormat="1" ht="11.4" x14ac:dyDescent="0.3">
      <c r="B1232" s="80"/>
      <c r="C1232" s="80"/>
      <c r="D1232" s="80"/>
      <c r="E1232" s="80"/>
      <c r="F1232" s="80"/>
      <c r="G1232" s="80"/>
      <c r="H1232" s="80"/>
      <c r="I1232" s="108"/>
      <c r="K1232" s="80"/>
    </row>
    <row r="1233" spans="2:11" s="82" customFormat="1" ht="11.4" x14ac:dyDescent="0.3">
      <c r="B1233" s="80"/>
      <c r="C1233" s="80"/>
      <c r="D1233" s="80"/>
      <c r="E1233" s="80"/>
      <c r="F1233" s="80"/>
      <c r="G1233" s="80"/>
      <c r="H1233" s="80"/>
      <c r="I1233" s="108"/>
      <c r="K1233" s="80"/>
    </row>
    <row r="1234" spans="2:11" s="82" customFormat="1" ht="11.4" x14ac:dyDescent="0.3">
      <c r="B1234" s="80"/>
      <c r="C1234" s="80"/>
      <c r="D1234" s="80"/>
      <c r="E1234" s="80"/>
      <c r="F1234" s="80"/>
      <c r="G1234" s="80"/>
      <c r="H1234" s="80"/>
      <c r="I1234" s="108"/>
      <c r="K1234" s="80"/>
    </row>
  </sheetData>
  <mergeCells count="4">
    <mergeCell ref="B5:B7"/>
    <mergeCell ref="B8:B10"/>
    <mergeCell ref="B11:B13"/>
    <mergeCell ref="B14:B16"/>
  </mergeCells>
  <dataValidations count="5">
    <dataValidation operator="greaterThanOrEqual" allowBlank="1" showInputMessage="1" showErrorMessage="1" error="Inserire i valori con segno positivo" promptTitle="Campo descrittivo" prompt="Indicare la/le attività svolte." sqref="F5:F7 F12:F16" xr:uid="{00000000-0002-0000-1300-000000000000}">
      <formula1>0</formula1>
      <formula2>0</formula2>
    </dataValidation>
    <dataValidation type="whole" allowBlank="1" showInputMessage="1" showErrorMessage="1" error="Codice non valido" promptTitle="Campo testo" prompt="Inserire codice: es. Dir_01" sqref="C5:C7 C12:C16" xr:uid="{00000000-0002-0000-1300-000001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300-000002000000}">
      <formula1>$H$65:$H$66</formula1>
      <formula2>0</formula2>
    </dataValidation>
    <dataValidation type="decimal" allowBlank="1" showInputMessage="1" showErrorMessage="1" error="Inserire valori tra 0 e 100%, con decimali" promptTitle="Campo numerico" prompt="Inserire valori comprensivi di decimali." sqref="E5:E7 E12:E16" xr:uid="{00000000-0002-0000-1300-000003000000}">
      <formula1>0</formula1>
      <formula2>100</formula2>
    </dataValidation>
    <dataValidation operator="greaterThanOrEqual" allowBlank="1" showInputMessage="1" showErrorMessage="1" promptTitle="Campo testo" prompt="Inserire la ragione sociale." sqref="B5 D5:D7 B8 B11 D12:D15 B14 D16" xr:uid="{00000000-0002-0000-1300-000004000000}">
      <formula1>0</formula1>
      <formula2>0</formula2>
    </dataValidation>
  </dataValidations>
  <printOptions horizontalCentered="1"/>
  <pageMargins left="0.196527777777778" right="0.196527777777778" top="0.39374999999999999" bottom="0.39305555555555599" header="0.51180555555555496" footer="0.196527777777778"/>
  <pageSetup paperSize="9" scale="95" firstPageNumber="0" orientation="landscape" horizontalDpi="300" verticalDpi="300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FF"/>
    <pageSetUpPr fitToPage="1"/>
  </sheetPr>
  <dimension ref="A1:AMJ171"/>
  <sheetViews>
    <sheetView showGridLines="0" view="pageBreakPreview" topLeftCell="A24" zoomScaleNormal="100" workbookViewId="0">
      <selection activeCell="P47" sqref="P47"/>
    </sheetView>
  </sheetViews>
  <sheetFormatPr defaultColWidth="21.88671875" defaultRowHeight="14.4" x14ac:dyDescent="0.3"/>
  <cols>
    <col min="1" max="1" width="0.5546875" style="28" customWidth="1"/>
    <col min="2" max="2" width="4" style="29" customWidth="1"/>
    <col min="3" max="3" width="10.109375" style="30" customWidth="1"/>
    <col min="4" max="4" width="33.44140625" style="30" customWidth="1"/>
    <col min="5" max="5" width="16.6640625" style="30" customWidth="1"/>
    <col min="6" max="6" width="20.6640625" style="30" customWidth="1"/>
    <col min="7" max="7" width="10.44140625" style="30" customWidth="1"/>
    <col min="8" max="8" width="2.6640625" style="29" customWidth="1"/>
    <col min="9" max="9" width="14.44140625" style="28" customWidth="1"/>
    <col min="10" max="250" width="23" style="29" customWidth="1"/>
    <col min="251" max="251" width="2.6640625" style="29" customWidth="1"/>
    <col min="252" max="252" width="9" style="29" customWidth="1"/>
    <col min="253" max="1024" width="21.88671875" style="29"/>
  </cols>
  <sheetData>
    <row r="1" spans="1:10" x14ac:dyDescent="0.3">
      <c r="A1" s="29"/>
      <c r="B1" s="84" t="s">
        <v>328</v>
      </c>
      <c r="I1" s="29"/>
    </row>
    <row r="2" spans="1:10" s="29" customFormat="1" ht="12.6" x14ac:dyDescent="0.2">
      <c r="B2" s="31"/>
      <c r="C2" s="32"/>
      <c r="D2" s="32"/>
      <c r="E2" s="32"/>
      <c r="F2" s="32"/>
      <c r="G2" s="32"/>
      <c r="H2" s="33"/>
    </row>
    <row r="3" spans="1:10" s="29" customFormat="1" ht="12.6" x14ac:dyDescent="0.2">
      <c r="B3" s="34" t="s">
        <v>329</v>
      </c>
      <c r="C3" s="9"/>
      <c r="D3" s="30" t="s">
        <v>25</v>
      </c>
      <c r="E3" s="35"/>
      <c r="F3" s="35"/>
      <c r="G3" s="35"/>
      <c r="H3" s="33"/>
      <c r="J3" s="36"/>
    </row>
    <row r="4" spans="1:10" s="29" customFormat="1" ht="12.6" x14ac:dyDescent="0.2">
      <c r="B4" s="34"/>
      <c r="C4" s="12"/>
      <c r="D4" s="30" t="s">
        <v>330</v>
      </c>
      <c r="E4" s="13"/>
      <c r="F4" s="14"/>
      <c r="G4" s="15"/>
      <c r="H4" s="33"/>
      <c r="J4" s="36"/>
    </row>
    <row r="5" spans="1:10" s="29" customFormat="1" ht="12.6" x14ac:dyDescent="0.2">
      <c r="B5" s="34"/>
      <c r="C5" s="30"/>
      <c r="D5" s="30" t="s">
        <v>331</v>
      </c>
      <c r="E5" s="37"/>
      <c r="F5" s="37"/>
      <c r="G5" s="37"/>
      <c r="J5" s="36"/>
    </row>
    <row r="6" spans="1:10" s="38" customFormat="1" ht="12.6" x14ac:dyDescent="0.2">
      <c r="B6" s="18"/>
      <c r="C6" s="18"/>
      <c r="E6" s="37"/>
      <c r="F6" s="37"/>
      <c r="G6" s="37"/>
      <c r="J6" s="40"/>
    </row>
    <row r="7" spans="1:10" s="38" customFormat="1" ht="12.6" x14ac:dyDescent="0.2">
      <c r="B7" s="18"/>
      <c r="C7" s="188" t="s">
        <v>178</v>
      </c>
      <c r="D7" s="30" t="s">
        <v>297</v>
      </c>
      <c r="E7" s="37"/>
      <c r="F7" s="37"/>
      <c r="G7" s="37"/>
      <c r="J7" s="40"/>
    </row>
    <row r="8" spans="1:10" s="38" customFormat="1" ht="12.6" x14ac:dyDescent="0.2">
      <c r="B8" s="18"/>
      <c r="C8" s="188" t="s">
        <v>178</v>
      </c>
      <c r="D8" s="30" t="s">
        <v>298</v>
      </c>
      <c r="E8" s="37"/>
      <c r="F8" s="37"/>
      <c r="G8" s="37"/>
      <c r="J8" s="40"/>
    </row>
    <row r="9" spans="1:10" s="29" customFormat="1" ht="12.6" x14ac:dyDescent="0.2">
      <c r="B9" s="34"/>
      <c r="C9" s="188" t="s">
        <v>178</v>
      </c>
      <c r="D9" s="30" t="s">
        <v>299</v>
      </c>
      <c r="E9" s="37"/>
      <c r="F9" s="37"/>
      <c r="G9" s="37"/>
      <c r="J9" s="36"/>
    </row>
    <row r="10" spans="1:10" s="29" customFormat="1" ht="12.6" x14ac:dyDescent="0.2">
      <c r="B10" s="30"/>
      <c r="C10" s="188" t="s">
        <v>178</v>
      </c>
      <c r="D10" s="30" t="s">
        <v>300</v>
      </c>
      <c r="E10" s="37"/>
      <c r="F10" s="37"/>
      <c r="G10" s="37"/>
      <c r="J10" s="36"/>
    </row>
    <row r="11" spans="1:10" s="38" customFormat="1" ht="12.6" x14ac:dyDescent="0.2">
      <c r="B11" s="18"/>
      <c r="C11" s="188" t="s">
        <v>178</v>
      </c>
      <c r="D11" s="30" t="s">
        <v>301</v>
      </c>
      <c r="E11" s="37"/>
      <c r="F11" s="37"/>
      <c r="G11" s="37"/>
      <c r="J11" s="40"/>
    </row>
    <row r="12" spans="1:10" s="29" customFormat="1" ht="12.6" x14ac:dyDescent="0.2">
      <c r="B12" s="34"/>
      <c r="C12" s="188" t="s">
        <v>178</v>
      </c>
      <c r="D12" s="30" t="s">
        <v>302</v>
      </c>
      <c r="E12" s="37"/>
      <c r="F12" s="37"/>
      <c r="G12" s="37"/>
      <c r="J12" s="36"/>
    </row>
    <row r="13" spans="1:10" s="29" customFormat="1" ht="12.6" x14ac:dyDescent="0.2">
      <c r="B13" s="34"/>
      <c r="C13" s="188" t="s">
        <v>178</v>
      </c>
      <c r="D13" s="30" t="s">
        <v>332</v>
      </c>
      <c r="E13" s="37"/>
      <c r="F13" s="37"/>
      <c r="G13" s="37"/>
      <c r="J13" s="36"/>
    </row>
    <row r="14" spans="1:10" s="29" customFormat="1" ht="12.6" x14ac:dyDescent="0.2">
      <c r="B14" s="34"/>
      <c r="C14" s="188" t="s">
        <v>178</v>
      </c>
      <c r="D14" s="30" t="s">
        <v>304</v>
      </c>
      <c r="E14" s="37"/>
      <c r="F14" s="37"/>
      <c r="G14" s="37"/>
      <c r="J14" s="36"/>
    </row>
    <row r="15" spans="1:10" s="38" customFormat="1" ht="12.6" x14ac:dyDescent="0.2">
      <c r="B15" s="18"/>
      <c r="C15" s="188" t="s">
        <v>178</v>
      </c>
      <c r="D15" s="30" t="s">
        <v>305</v>
      </c>
      <c r="E15" s="37"/>
      <c r="F15" s="37"/>
      <c r="G15" s="37"/>
      <c r="J15" s="40"/>
    </row>
    <row r="16" spans="1:10" s="38" customFormat="1" ht="12.6" x14ac:dyDescent="0.2">
      <c r="B16" s="18"/>
      <c r="C16" s="188" t="s">
        <v>178</v>
      </c>
      <c r="D16" s="30" t="s">
        <v>306</v>
      </c>
      <c r="E16" s="37"/>
      <c r="F16" s="37"/>
      <c r="G16" s="37"/>
      <c r="J16" s="40"/>
    </row>
    <row r="17" spans="2:10" s="29" customFormat="1" ht="12.6" x14ac:dyDescent="0.2">
      <c r="B17" s="34"/>
      <c r="C17" s="188" t="s">
        <v>178</v>
      </c>
      <c r="D17" s="30" t="s">
        <v>307</v>
      </c>
      <c r="E17" s="37"/>
      <c r="F17" s="37"/>
      <c r="G17" s="37"/>
      <c r="J17" s="36"/>
    </row>
    <row r="18" spans="2:10" s="29" customFormat="1" ht="12.6" x14ac:dyDescent="0.2">
      <c r="B18" s="34"/>
      <c r="C18" s="30"/>
      <c r="D18" s="30"/>
      <c r="E18" s="37"/>
      <c r="F18" s="37"/>
      <c r="G18" s="37"/>
      <c r="J18" s="36"/>
    </row>
    <row r="19" spans="2:10" s="29" customFormat="1" ht="12.6" x14ac:dyDescent="0.2">
      <c r="B19" s="34" t="s">
        <v>333</v>
      </c>
      <c r="C19" s="9"/>
      <c r="D19" s="30" t="s">
        <v>27</v>
      </c>
      <c r="E19" s="37"/>
      <c r="F19" s="37"/>
      <c r="G19" s="37"/>
      <c r="J19" s="36"/>
    </row>
    <row r="20" spans="2:10" s="29" customFormat="1" ht="12.6" x14ac:dyDescent="0.2">
      <c r="B20" s="34"/>
      <c r="C20" s="30"/>
      <c r="D20" s="30" t="s">
        <v>330</v>
      </c>
      <c r="E20" s="37"/>
      <c r="F20" s="37"/>
      <c r="G20" s="37"/>
      <c r="J20" s="36"/>
    </row>
    <row r="21" spans="2:10" s="29" customFormat="1" ht="12.6" x14ac:dyDescent="0.2">
      <c r="B21" s="34"/>
      <c r="C21" s="30"/>
      <c r="D21" s="30" t="s">
        <v>331</v>
      </c>
      <c r="E21" s="37"/>
      <c r="F21" s="37"/>
      <c r="G21" s="37"/>
      <c r="J21" s="36"/>
    </row>
    <row r="22" spans="2:10" s="29" customFormat="1" ht="12.6" x14ac:dyDescent="0.2">
      <c r="B22" s="34"/>
      <c r="C22" s="30"/>
      <c r="D22" s="30"/>
      <c r="E22" s="37"/>
      <c r="F22" s="37"/>
      <c r="G22" s="37"/>
      <c r="J22" s="36"/>
    </row>
    <row r="23" spans="2:10" s="29" customFormat="1" ht="12.6" x14ac:dyDescent="0.2">
      <c r="B23" s="34"/>
      <c r="C23" s="188" t="s">
        <v>178</v>
      </c>
      <c r="D23" s="30" t="s">
        <v>297</v>
      </c>
      <c r="E23" s="37"/>
      <c r="F23" s="37"/>
      <c r="G23" s="37"/>
      <c r="J23" s="36"/>
    </row>
    <row r="24" spans="2:10" s="29" customFormat="1" ht="12.6" x14ac:dyDescent="0.2">
      <c r="B24" s="34"/>
      <c r="C24" s="188" t="s">
        <v>178</v>
      </c>
      <c r="D24" s="30" t="s">
        <v>298</v>
      </c>
      <c r="E24" s="37"/>
      <c r="F24" s="37"/>
      <c r="G24" s="37"/>
      <c r="J24" s="36"/>
    </row>
    <row r="25" spans="2:10" s="29" customFormat="1" ht="12.6" x14ac:dyDescent="0.2">
      <c r="B25" s="34"/>
      <c r="C25" s="188" t="s">
        <v>178</v>
      </c>
      <c r="D25" s="30" t="s">
        <v>299</v>
      </c>
      <c r="E25" s="37"/>
      <c r="F25" s="37"/>
      <c r="G25" s="37"/>
      <c r="J25" s="36"/>
    </row>
    <row r="26" spans="2:10" s="29" customFormat="1" ht="12.6" x14ac:dyDescent="0.2">
      <c r="B26" s="34"/>
      <c r="C26" s="188" t="s">
        <v>178</v>
      </c>
      <c r="D26" s="30" t="s">
        <v>300</v>
      </c>
      <c r="E26" s="37"/>
      <c r="F26" s="37"/>
      <c r="G26" s="37"/>
      <c r="J26" s="36"/>
    </row>
    <row r="27" spans="2:10" s="29" customFormat="1" ht="12.6" x14ac:dyDescent="0.2">
      <c r="B27" s="34"/>
      <c r="C27" s="188" t="s">
        <v>178</v>
      </c>
      <c r="D27" s="30" t="s">
        <v>301</v>
      </c>
      <c r="E27" s="37"/>
      <c r="F27" s="37"/>
      <c r="G27" s="37"/>
      <c r="J27" s="36"/>
    </row>
    <row r="28" spans="2:10" s="29" customFormat="1" ht="12.6" x14ac:dyDescent="0.2">
      <c r="B28" s="34"/>
      <c r="C28" s="188" t="s">
        <v>178</v>
      </c>
      <c r="D28" s="30" t="s">
        <v>302</v>
      </c>
      <c r="E28" s="37"/>
      <c r="F28" s="37"/>
      <c r="G28" s="37"/>
      <c r="J28" s="36"/>
    </row>
    <row r="29" spans="2:10" s="29" customFormat="1" ht="12.6" x14ac:dyDescent="0.2">
      <c r="B29" s="34"/>
      <c r="C29" s="188" t="s">
        <v>178</v>
      </c>
      <c r="D29" s="30" t="s">
        <v>334</v>
      </c>
      <c r="E29" s="37"/>
      <c r="F29" s="37"/>
      <c r="G29" s="37"/>
      <c r="J29" s="36"/>
    </row>
    <row r="30" spans="2:10" s="29" customFormat="1" ht="12.6" x14ac:dyDescent="0.2">
      <c r="B30" s="34"/>
      <c r="C30" s="188" t="s">
        <v>178</v>
      </c>
      <c r="D30" s="30" t="s">
        <v>304</v>
      </c>
      <c r="E30" s="37"/>
      <c r="F30" s="37"/>
      <c r="G30" s="37"/>
      <c r="J30" s="36"/>
    </row>
    <row r="31" spans="2:10" s="29" customFormat="1" ht="12.6" x14ac:dyDescent="0.2">
      <c r="B31" s="34"/>
      <c r="C31" s="188" t="s">
        <v>178</v>
      </c>
      <c r="D31" s="30" t="s">
        <v>305</v>
      </c>
      <c r="E31" s="37"/>
      <c r="F31" s="37"/>
      <c r="G31" s="37"/>
      <c r="J31" s="36"/>
    </row>
    <row r="32" spans="2:10" s="29" customFormat="1" ht="12.6" x14ac:dyDescent="0.2">
      <c r="B32" s="34"/>
      <c r="C32" s="188" t="s">
        <v>178</v>
      </c>
      <c r="D32" s="30" t="s">
        <v>306</v>
      </c>
      <c r="E32" s="37"/>
      <c r="F32" s="37"/>
      <c r="G32" s="37"/>
      <c r="J32" s="36"/>
    </row>
    <row r="33" spans="1:10" s="29" customFormat="1" ht="12.6" x14ac:dyDescent="0.2">
      <c r="B33" s="34"/>
      <c r="C33" s="188" t="s">
        <v>178</v>
      </c>
      <c r="D33" s="30" t="s">
        <v>307</v>
      </c>
      <c r="E33" s="37"/>
      <c r="F33" s="37"/>
      <c r="G33" s="37"/>
      <c r="J33" s="36"/>
    </row>
    <row r="34" spans="1:10" s="29" customFormat="1" ht="12.6" x14ac:dyDescent="0.2">
      <c r="B34" s="41"/>
      <c r="C34" s="30"/>
      <c r="D34" s="30"/>
      <c r="E34" s="37"/>
      <c r="F34" s="37"/>
      <c r="G34" s="37"/>
      <c r="J34" s="36"/>
    </row>
    <row r="35" spans="1:10" s="29" customFormat="1" ht="12.6" x14ac:dyDescent="0.2">
      <c r="B35" s="34" t="s">
        <v>335</v>
      </c>
      <c r="C35" s="18"/>
      <c r="D35" s="30" t="s">
        <v>29</v>
      </c>
      <c r="E35" s="37"/>
      <c r="F35" s="37"/>
      <c r="G35" s="37"/>
      <c r="J35" s="36"/>
    </row>
    <row r="36" spans="1:10" s="29" customFormat="1" ht="12.6" x14ac:dyDescent="0.2">
      <c r="B36" s="41"/>
      <c r="C36" s="18"/>
      <c r="D36" s="30" t="s">
        <v>330</v>
      </c>
      <c r="E36" s="37"/>
      <c r="F36" s="37"/>
      <c r="G36" s="37"/>
      <c r="J36" s="36"/>
    </row>
    <row r="37" spans="1:10" s="29" customFormat="1" ht="12.6" x14ac:dyDescent="0.2">
      <c r="B37" s="42"/>
      <c r="C37" s="42"/>
      <c r="D37" s="30" t="s">
        <v>331</v>
      </c>
      <c r="E37" s="42"/>
      <c r="F37" s="42"/>
      <c r="G37" s="42"/>
      <c r="J37" s="36"/>
    </row>
    <row r="38" spans="1:10" s="29" customFormat="1" ht="12.6" x14ac:dyDescent="0.2">
      <c r="B38" s="34"/>
      <c r="C38" s="30"/>
      <c r="D38" s="30"/>
      <c r="E38" s="30"/>
      <c r="F38" s="30"/>
      <c r="G38" s="30"/>
      <c r="J38" s="36"/>
    </row>
    <row r="39" spans="1:10" s="29" customFormat="1" ht="12.6" x14ac:dyDescent="0.2">
      <c r="B39" s="34"/>
      <c r="C39" s="188" t="s">
        <v>178</v>
      </c>
      <c r="D39" s="30" t="s">
        <v>316</v>
      </c>
      <c r="E39" s="30"/>
      <c r="F39" s="30"/>
      <c r="G39" s="30"/>
      <c r="J39" s="36"/>
    </row>
    <row r="40" spans="1:10" s="29" customFormat="1" ht="12.6" x14ac:dyDescent="0.2">
      <c r="B40" s="34"/>
      <c r="C40" s="188" t="s">
        <v>178</v>
      </c>
      <c r="D40" s="30" t="s">
        <v>317</v>
      </c>
      <c r="E40" s="43"/>
      <c r="F40" s="43"/>
      <c r="G40" s="43"/>
      <c r="J40" s="36"/>
    </row>
    <row r="41" spans="1:10" s="29" customFormat="1" ht="12.6" x14ac:dyDescent="0.2">
      <c r="B41" s="34"/>
      <c r="C41" s="188" t="s">
        <v>178</v>
      </c>
      <c r="D41" s="30" t="s">
        <v>336</v>
      </c>
      <c r="E41" s="30"/>
      <c r="F41" s="44"/>
      <c r="G41" s="30"/>
      <c r="J41" s="36"/>
    </row>
    <row r="42" spans="1:10" s="29" customFormat="1" ht="12.6" x14ac:dyDescent="0.2">
      <c r="B42" s="34"/>
      <c r="C42" s="188"/>
      <c r="D42" s="30" t="s">
        <v>337</v>
      </c>
      <c r="E42" s="30"/>
      <c r="F42" s="43"/>
      <c r="G42" s="43"/>
      <c r="J42" s="36"/>
    </row>
    <row r="43" spans="1:10" s="29" customFormat="1" ht="12.6" x14ac:dyDescent="0.2">
      <c r="B43" s="34"/>
      <c r="C43" s="188" t="s">
        <v>178</v>
      </c>
      <c r="D43" s="30" t="s">
        <v>319</v>
      </c>
      <c r="E43" s="43"/>
      <c r="F43" s="43"/>
      <c r="G43" s="43"/>
      <c r="J43" s="36"/>
    </row>
    <row r="44" spans="1:10" s="29" customFormat="1" ht="12.6" x14ac:dyDescent="0.2">
      <c r="B44" s="34"/>
      <c r="C44" s="188" t="s">
        <v>178</v>
      </c>
      <c r="D44" s="30" t="s">
        <v>338</v>
      </c>
      <c r="E44" s="48"/>
      <c r="F44" s="48"/>
      <c r="G44" s="48"/>
      <c r="H44" s="49"/>
    </row>
    <row r="45" spans="1:10" s="29" customFormat="1" ht="12.6" x14ac:dyDescent="0.2">
      <c r="B45" s="34"/>
      <c r="C45" s="188"/>
      <c r="D45" s="30" t="s">
        <v>339</v>
      </c>
      <c r="E45" s="48"/>
      <c r="F45" s="48"/>
      <c r="G45" s="48"/>
      <c r="H45" s="49"/>
    </row>
    <row r="46" spans="1:10" s="28" customFormat="1" ht="12.6" x14ac:dyDescent="0.2">
      <c r="A46" s="29"/>
      <c r="B46" s="29"/>
      <c r="C46" s="188" t="s">
        <v>178</v>
      </c>
      <c r="D46" s="30" t="s">
        <v>307</v>
      </c>
      <c r="E46" s="30"/>
      <c r="F46" s="30"/>
      <c r="G46" s="30"/>
      <c r="H46" s="29"/>
      <c r="I46" s="29"/>
      <c r="J46" s="29"/>
    </row>
    <row r="47" spans="1:10" s="28" customFormat="1" ht="12.6" x14ac:dyDescent="0.2">
      <c r="C47" s="50"/>
      <c r="D47" s="50"/>
      <c r="E47" s="50"/>
      <c r="F47" s="50"/>
      <c r="G47" s="50"/>
    </row>
    <row r="48" spans="1:10" s="28" customFormat="1" ht="12.6" x14ac:dyDescent="0.2">
      <c r="C48" s="50"/>
      <c r="D48" s="50"/>
      <c r="E48" s="50"/>
      <c r="F48" s="50"/>
      <c r="G48" s="50"/>
    </row>
    <row r="49" spans="3:7" s="28" customFormat="1" ht="12.6" x14ac:dyDescent="0.2">
      <c r="C49" s="50"/>
      <c r="D49" s="50"/>
      <c r="E49" s="50"/>
      <c r="F49" s="50"/>
      <c r="G49" s="50"/>
    </row>
    <row r="50" spans="3:7" s="28" customFormat="1" ht="12.6" x14ac:dyDescent="0.2">
      <c r="C50" s="50"/>
      <c r="D50" s="50"/>
      <c r="E50" s="50"/>
      <c r="F50" s="50"/>
      <c r="G50" s="50"/>
    </row>
    <row r="51" spans="3:7" s="28" customFormat="1" ht="12.6" x14ac:dyDescent="0.2">
      <c r="C51" s="50"/>
      <c r="D51" s="50"/>
      <c r="E51" s="50"/>
      <c r="F51" s="50"/>
      <c r="G51" s="50"/>
    </row>
    <row r="52" spans="3:7" s="28" customFormat="1" ht="12.6" x14ac:dyDescent="0.2">
      <c r="C52" s="50"/>
      <c r="D52" s="50"/>
      <c r="E52" s="50"/>
      <c r="F52" s="50"/>
      <c r="G52" s="50"/>
    </row>
    <row r="53" spans="3:7" s="28" customFormat="1" ht="12.6" x14ac:dyDescent="0.2">
      <c r="C53" s="50"/>
      <c r="D53" s="50"/>
      <c r="E53" s="50"/>
      <c r="F53" s="50"/>
      <c r="G53" s="50"/>
    </row>
    <row r="54" spans="3:7" s="28" customFormat="1" ht="12.6" x14ac:dyDescent="0.2">
      <c r="C54" s="50"/>
      <c r="D54" s="50"/>
      <c r="E54" s="50"/>
      <c r="F54" s="50"/>
      <c r="G54" s="50"/>
    </row>
    <row r="55" spans="3:7" s="28" customFormat="1" ht="12.6" x14ac:dyDescent="0.2">
      <c r="C55" s="50"/>
      <c r="D55" s="50"/>
      <c r="E55" s="50"/>
      <c r="F55" s="50"/>
      <c r="G55" s="50"/>
    </row>
    <row r="56" spans="3:7" s="28" customFormat="1" ht="12.6" x14ac:dyDescent="0.2">
      <c r="C56" s="50"/>
      <c r="D56" s="50"/>
      <c r="E56" s="50"/>
      <c r="F56" s="50"/>
      <c r="G56" s="50"/>
    </row>
    <row r="57" spans="3:7" s="28" customFormat="1" ht="12.6" x14ac:dyDescent="0.2">
      <c r="C57" s="50"/>
      <c r="D57" s="50"/>
      <c r="E57" s="50"/>
      <c r="F57" s="50"/>
      <c r="G57" s="50"/>
    </row>
    <row r="58" spans="3:7" s="28" customFormat="1" ht="12.6" x14ac:dyDescent="0.2">
      <c r="C58" s="50"/>
      <c r="D58" s="50"/>
      <c r="E58" s="50"/>
      <c r="F58" s="50"/>
      <c r="G58" s="50"/>
    </row>
    <row r="59" spans="3:7" s="28" customFormat="1" ht="12.6" x14ac:dyDescent="0.2">
      <c r="C59" s="50"/>
      <c r="D59" s="50"/>
      <c r="E59" s="50"/>
      <c r="F59" s="50"/>
      <c r="G59" s="50"/>
    </row>
    <row r="60" spans="3:7" s="28" customFormat="1" ht="12.6" x14ac:dyDescent="0.2">
      <c r="C60" s="50"/>
      <c r="D60" s="50"/>
      <c r="E60" s="50"/>
      <c r="F60" s="50"/>
      <c r="G60" s="50"/>
    </row>
    <row r="61" spans="3:7" s="28" customFormat="1" ht="12.6" x14ac:dyDescent="0.2">
      <c r="C61" s="50"/>
      <c r="D61" s="50"/>
      <c r="E61" s="50"/>
      <c r="F61" s="50"/>
      <c r="G61" s="50"/>
    </row>
    <row r="62" spans="3:7" s="28" customFormat="1" ht="12.6" x14ac:dyDescent="0.2">
      <c r="C62" s="50"/>
      <c r="D62" s="50"/>
      <c r="E62" s="50"/>
      <c r="F62" s="50"/>
      <c r="G62" s="50"/>
    </row>
    <row r="63" spans="3:7" s="28" customFormat="1" ht="12.6" x14ac:dyDescent="0.2">
      <c r="C63" s="50"/>
      <c r="D63" s="50"/>
      <c r="E63" s="50"/>
      <c r="F63" s="50"/>
      <c r="G63" s="50"/>
    </row>
    <row r="64" spans="3:7" s="28" customFormat="1" ht="12.6" x14ac:dyDescent="0.2">
      <c r="C64" s="50"/>
      <c r="D64" s="50"/>
      <c r="E64" s="50"/>
      <c r="F64" s="50"/>
      <c r="G64" s="50"/>
    </row>
    <row r="65" spans="3:7" s="28" customFormat="1" ht="12.6" x14ac:dyDescent="0.2">
      <c r="C65" s="50"/>
      <c r="D65" s="50"/>
      <c r="E65" s="50"/>
      <c r="F65" s="50"/>
      <c r="G65" s="50"/>
    </row>
    <row r="66" spans="3:7" s="28" customFormat="1" ht="12.6" x14ac:dyDescent="0.2">
      <c r="C66" s="50"/>
      <c r="D66" s="50"/>
      <c r="E66" s="50"/>
      <c r="F66" s="50"/>
      <c r="G66" s="50"/>
    </row>
    <row r="67" spans="3:7" s="28" customFormat="1" ht="12.6" x14ac:dyDescent="0.2">
      <c r="C67" s="50"/>
      <c r="D67" s="50"/>
      <c r="E67" s="50"/>
      <c r="F67" s="50"/>
      <c r="G67" s="50"/>
    </row>
    <row r="68" spans="3:7" s="28" customFormat="1" ht="12.6" x14ac:dyDescent="0.2">
      <c r="C68" s="50"/>
      <c r="D68" s="50"/>
      <c r="E68" s="50"/>
      <c r="F68" s="50"/>
      <c r="G68" s="50"/>
    </row>
    <row r="69" spans="3:7" s="28" customFormat="1" ht="12.6" x14ac:dyDescent="0.2">
      <c r="C69" s="50"/>
      <c r="D69" s="50"/>
      <c r="E69" s="50"/>
      <c r="F69" s="50"/>
      <c r="G69" s="50"/>
    </row>
    <row r="70" spans="3:7" s="28" customFormat="1" ht="12.6" x14ac:dyDescent="0.2">
      <c r="C70" s="50"/>
      <c r="D70" s="50"/>
      <c r="E70" s="50"/>
      <c r="F70" s="50"/>
      <c r="G70" s="50"/>
    </row>
    <row r="71" spans="3:7" s="28" customFormat="1" ht="12.6" x14ac:dyDescent="0.2">
      <c r="C71" s="50"/>
      <c r="D71" s="50"/>
      <c r="E71" s="50"/>
      <c r="F71" s="50"/>
      <c r="G71" s="50"/>
    </row>
    <row r="72" spans="3:7" s="28" customFormat="1" ht="12.6" x14ac:dyDescent="0.2">
      <c r="C72" s="50"/>
      <c r="D72" s="50"/>
      <c r="E72" s="50"/>
      <c r="F72" s="50"/>
      <c r="G72" s="50"/>
    </row>
    <row r="73" spans="3:7" s="28" customFormat="1" ht="12.6" x14ac:dyDescent="0.2">
      <c r="C73" s="50"/>
      <c r="D73" s="50"/>
      <c r="E73" s="50"/>
      <c r="F73" s="50"/>
      <c r="G73" s="50"/>
    </row>
    <row r="74" spans="3:7" s="28" customFormat="1" ht="12.6" x14ac:dyDescent="0.2">
      <c r="C74" s="50"/>
      <c r="D74" s="50"/>
      <c r="E74" s="50"/>
      <c r="F74" s="50"/>
      <c r="G74" s="50"/>
    </row>
    <row r="75" spans="3:7" s="28" customFormat="1" ht="12.6" x14ac:dyDescent="0.2">
      <c r="C75" s="50"/>
      <c r="D75" s="50"/>
      <c r="E75" s="50"/>
      <c r="F75" s="50"/>
      <c r="G75" s="50"/>
    </row>
    <row r="76" spans="3:7" s="28" customFormat="1" ht="12.6" x14ac:dyDescent="0.2">
      <c r="C76" s="50"/>
      <c r="D76" s="50"/>
      <c r="E76" s="50"/>
      <c r="F76" s="50"/>
      <c r="G76" s="50"/>
    </row>
    <row r="77" spans="3:7" s="28" customFormat="1" ht="12.6" x14ac:dyDescent="0.2">
      <c r="C77" s="50"/>
      <c r="D77" s="50"/>
      <c r="E77" s="50"/>
      <c r="F77" s="50"/>
      <c r="G77" s="50"/>
    </row>
    <row r="78" spans="3:7" s="28" customFormat="1" ht="12.6" x14ac:dyDescent="0.2">
      <c r="C78" s="50"/>
      <c r="D78" s="50"/>
      <c r="E78" s="50"/>
      <c r="F78" s="50"/>
      <c r="G78" s="50"/>
    </row>
    <row r="79" spans="3:7" s="28" customFormat="1" ht="12.6" x14ac:dyDescent="0.2">
      <c r="C79" s="50"/>
      <c r="D79" s="50"/>
      <c r="E79" s="50"/>
      <c r="F79" s="50"/>
      <c r="G79" s="50"/>
    </row>
    <row r="80" spans="3:7" s="28" customFormat="1" ht="12.6" x14ac:dyDescent="0.2">
      <c r="C80" s="50"/>
      <c r="D80" s="50"/>
      <c r="E80" s="50"/>
      <c r="F80" s="50"/>
      <c r="G80" s="50"/>
    </row>
    <row r="81" spans="3:7" s="28" customFormat="1" ht="12.6" x14ac:dyDescent="0.2">
      <c r="C81" s="50"/>
      <c r="D81" s="50"/>
      <c r="E81" s="50"/>
      <c r="F81" s="50"/>
      <c r="G81" s="50"/>
    </row>
    <row r="82" spans="3:7" s="28" customFormat="1" ht="12.6" x14ac:dyDescent="0.2">
      <c r="C82" s="50"/>
      <c r="D82" s="50"/>
      <c r="E82" s="50"/>
      <c r="F82" s="50"/>
      <c r="G82" s="50"/>
    </row>
    <row r="83" spans="3:7" s="28" customFormat="1" ht="12.6" x14ac:dyDescent="0.2">
      <c r="C83" s="50"/>
      <c r="D83" s="50"/>
      <c r="E83" s="50"/>
      <c r="F83" s="50"/>
      <c r="G83" s="50"/>
    </row>
    <row r="84" spans="3:7" s="28" customFormat="1" ht="12.6" x14ac:dyDescent="0.2">
      <c r="C84" s="50"/>
      <c r="D84" s="50"/>
      <c r="E84" s="50"/>
      <c r="F84" s="50"/>
      <c r="G84" s="50"/>
    </row>
    <row r="85" spans="3:7" s="28" customFormat="1" ht="12.6" x14ac:dyDescent="0.2">
      <c r="C85" s="50"/>
      <c r="D85" s="50"/>
      <c r="E85" s="50"/>
      <c r="F85" s="50"/>
      <c r="G85" s="50"/>
    </row>
    <row r="86" spans="3:7" s="28" customFormat="1" ht="12.6" x14ac:dyDescent="0.2">
      <c r="C86" s="50"/>
      <c r="D86" s="50"/>
      <c r="E86" s="50"/>
      <c r="F86" s="50"/>
      <c r="G86" s="50"/>
    </row>
    <row r="87" spans="3:7" s="28" customFormat="1" ht="12.6" x14ac:dyDescent="0.2">
      <c r="C87" s="50"/>
      <c r="D87" s="50"/>
      <c r="E87" s="50"/>
      <c r="F87" s="50"/>
      <c r="G87" s="50"/>
    </row>
    <row r="88" spans="3:7" s="28" customFormat="1" ht="12.6" x14ac:dyDescent="0.2">
      <c r="C88" s="50"/>
      <c r="D88" s="50"/>
      <c r="E88" s="50"/>
      <c r="F88" s="50"/>
      <c r="G88" s="50"/>
    </row>
    <row r="89" spans="3:7" s="28" customFormat="1" ht="12.6" x14ac:dyDescent="0.2">
      <c r="C89" s="50"/>
      <c r="D89" s="50"/>
      <c r="E89" s="50"/>
      <c r="F89" s="50"/>
      <c r="G89" s="50"/>
    </row>
    <row r="90" spans="3:7" s="28" customFormat="1" ht="12.6" x14ac:dyDescent="0.2">
      <c r="C90" s="50"/>
      <c r="D90" s="50"/>
      <c r="E90" s="50"/>
      <c r="F90" s="50"/>
      <c r="G90" s="50"/>
    </row>
    <row r="91" spans="3:7" s="28" customFormat="1" ht="12.6" x14ac:dyDescent="0.2">
      <c r="C91" s="50"/>
      <c r="D91" s="50"/>
      <c r="E91" s="50"/>
      <c r="F91" s="50"/>
      <c r="G91" s="50"/>
    </row>
    <row r="92" spans="3:7" s="28" customFormat="1" ht="12.6" x14ac:dyDescent="0.2">
      <c r="C92" s="50"/>
      <c r="D92" s="50"/>
      <c r="E92" s="50"/>
      <c r="F92" s="50"/>
      <c r="G92" s="50"/>
    </row>
    <row r="93" spans="3:7" s="28" customFormat="1" ht="12.6" x14ac:dyDescent="0.2">
      <c r="C93" s="50"/>
      <c r="D93" s="50"/>
      <c r="E93" s="50"/>
      <c r="F93" s="50"/>
      <c r="G93" s="50"/>
    </row>
    <row r="94" spans="3:7" s="28" customFormat="1" ht="12.6" x14ac:dyDescent="0.2">
      <c r="C94" s="50"/>
      <c r="D94" s="50"/>
      <c r="E94" s="50"/>
      <c r="F94" s="50"/>
      <c r="G94" s="50"/>
    </row>
    <row r="95" spans="3:7" s="28" customFormat="1" ht="12.6" x14ac:dyDescent="0.2">
      <c r="C95" s="50"/>
      <c r="D95" s="50"/>
      <c r="E95" s="50"/>
      <c r="F95" s="50"/>
      <c r="G95" s="50"/>
    </row>
    <row r="96" spans="3:7" s="28" customFormat="1" ht="12.6" x14ac:dyDescent="0.2">
      <c r="C96" s="50"/>
      <c r="D96" s="50"/>
      <c r="E96" s="50"/>
      <c r="F96" s="50"/>
      <c r="G96" s="50"/>
    </row>
    <row r="97" spans="3:7" s="28" customFormat="1" ht="12.6" x14ac:dyDescent="0.2">
      <c r="C97" s="50"/>
      <c r="D97" s="50"/>
      <c r="E97" s="50"/>
      <c r="F97" s="50"/>
      <c r="G97" s="50"/>
    </row>
    <row r="98" spans="3:7" s="28" customFormat="1" ht="12.6" x14ac:dyDescent="0.2">
      <c r="C98" s="50"/>
      <c r="D98" s="50"/>
      <c r="E98" s="50"/>
      <c r="F98" s="50"/>
      <c r="G98" s="50"/>
    </row>
    <row r="99" spans="3:7" s="28" customFormat="1" ht="12.6" x14ac:dyDescent="0.2">
      <c r="C99" s="50"/>
      <c r="D99" s="50"/>
      <c r="E99" s="50"/>
      <c r="F99" s="50"/>
      <c r="G99" s="50"/>
    </row>
    <row r="100" spans="3:7" s="28" customFormat="1" ht="12.6" x14ac:dyDescent="0.2">
      <c r="C100" s="50"/>
      <c r="D100" s="50"/>
      <c r="E100" s="50"/>
      <c r="F100" s="50"/>
      <c r="G100" s="50"/>
    </row>
    <row r="101" spans="3:7" s="28" customFormat="1" ht="12.6" x14ac:dyDescent="0.2">
      <c r="C101" s="50"/>
      <c r="D101" s="50"/>
      <c r="E101" s="50"/>
      <c r="F101" s="50"/>
      <c r="G101" s="50"/>
    </row>
    <row r="102" spans="3:7" s="28" customFormat="1" ht="12.6" x14ac:dyDescent="0.2">
      <c r="C102" s="50"/>
      <c r="D102" s="50"/>
      <c r="E102" s="50"/>
      <c r="F102" s="50"/>
      <c r="G102" s="50"/>
    </row>
    <row r="103" spans="3:7" s="28" customFormat="1" ht="12.6" x14ac:dyDescent="0.2">
      <c r="C103" s="50"/>
      <c r="D103" s="50"/>
      <c r="E103" s="50"/>
      <c r="F103" s="50"/>
      <c r="G103" s="50"/>
    </row>
    <row r="104" spans="3:7" s="28" customFormat="1" ht="12.6" x14ac:dyDescent="0.2">
      <c r="C104" s="50"/>
      <c r="D104" s="50"/>
      <c r="E104" s="50"/>
      <c r="F104" s="50"/>
      <c r="G104" s="50"/>
    </row>
    <row r="105" spans="3:7" s="28" customFormat="1" ht="12.6" x14ac:dyDescent="0.2">
      <c r="C105" s="50"/>
      <c r="D105" s="50"/>
      <c r="E105" s="50"/>
      <c r="F105" s="50"/>
      <c r="G105" s="50"/>
    </row>
    <row r="106" spans="3:7" s="28" customFormat="1" ht="12.6" x14ac:dyDescent="0.2">
      <c r="C106" s="50"/>
      <c r="D106" s="50"/>
      <c r="E106" s="50"/>
      <c r="F106" s="50"/>
      <c r="G106" s="50"/>
    </row>
    <row r="107" spans="3:7" s="28" customFormat="1" ht="12.6" x14ac:dyDescent="0.2">
      <c r="C107" s="50"/>
      <c r="D107" s="50"/>
      <c r="E107" s="50"/>
      <c r="F107" s="50"/>
      <c r="G107" s="50"/>
    </row>
    <row r="108" spans="3:7" s="28" customFormat="1" ht="12.6" x14ac:dyDescent="0.2">
      <c r="C108" s="50"/>
      <c r="D108" s="50"/>
      <c r="E108" s="50"/>
      <c r="F108" s="50"/>
      <c r="G108" s="50"/>
    </row>
    <row r="109" spans="3:7" s="28" customFormat="1" ht="12.6" x14ac:dyDescent="0.2">
      <c r="C109" s="50"/>
      <c r="D109" s="50"/>
      <c r="E109" s="50"/>
      <c r="F109" s="50"/>
      <c r="G109" s="50"/>
    </row>
    <row r="110" spans="3:7" s="28" customFormat="1" ht="12.6" x14ac:dyDescent="0.2">
      <c r="C110" s="50"/>
      <c r="D110" s="50"/>
      <c r="E110" s="50"/>
      <c r="F110" s="50"/>
      <c r="G110" s="50"/>
    </row>
    <row r="111" spans="3:7" s="28" customFormat="1" ht="12.6" x14ac:dyDescent="0.2">
      <c r="C111" s="50"/>
      <c r="D111" s="50"/>
      <c r="E111" s="50"/>
      <c r="F111" s="50"/>
      <c r="G111" s="50"/>
    </row>
    <row r="112" spans="3:7" s="28" customFormat="1" ht="12.6" x14ac:dyDescent="0.2">
      <c r="C112" s="50"/>
      <c r="D112" s="50"/>
      <c r="E112" s="50"/>
      <c r="F112" s="50"/>
      <c r="G112" s="50"/>
    </row>
    <row r="113" spans="3:7" s="28" customFormat="1" ht="12.6" x14ac:dyDescent="0.2">
      <c r="C113" s="50"/>
      <c r="D113" s="50"/>
      <c r="E113" s="50"/>
      <c r="F113" s="50"/>
      <c r="G113" s="50"/>
    </row>
    <row r="114" spans="3:7" s="28" customFormat="1" ht="12.6" x14ac:dyDescent="0.2">
      <c r="C114" s="50"/>
      <c r="D114" s="50"/>
      <c r="E114" s="50"/>
      <c r="F114" s="50"/>
      <c r="G114" s="50"/>
    </row>
    <row r="115" spans="3:7" s="28" customFormat="1" ht="12.6" x14ac:dyDescent="0.2">
      <c r="C115" s="50"/>
      <c r="D115" s="50"/>
      <c r="E115" s="50"/>
      <c r="F115" s="50"/>
      <c r="G115" s="50"/>
    </row>
    <row r="116" spans="3:7" s="28" customFormat="1" ht="12.6" x14ac:dyDescent="0.2">
      <c r="C116" s="50"/>
      <c r="D116" s="50"/>
      <c r="E116" s="50"/>
      <c r="F116" s="50"/>
      <c r="G116" s="50"/>
    </row>
    <row r="117" spans="3:7" s="28" customFormat="1" ht="12.6" x14ac:dyDescent="0.2">
      <c r="C117" s="50"/>
      <c r="D117" s="50"/>
      <c r="E117" s="50"/>
      <c r="F117" s="50"/>
      <c r="G117" s="50"/>
    </row>
    <row r="118" spans="3:7" s="28" customFormat="1" ht="12.6" x14ac:dyDescent="0.2">
      <c r="C118" s="50"/>
      <c r="D118" s="50"/>
      <c r="E118" s="50"/>
      <c r="F118" s="50"/>
      <c r="G118" s="50"/>
    </row>
    <row r="119" spans="3:7" s="28" customFormat="1" ht="12.6" x14ac:dyDescent="0.2">
      <c r="C119" s="50"/>
      <c r="D119" s="50"/>
      <c r="E119" s="50"/>
      <c r="F119" s="50"/>
      <c r="G119" s="50"/>
    </row>
    <row r="120" spans="3:7" s="28" customFormat="1" ht="12.6" x14ac:dyDescent="0.2">
      <c r="C120" s="50"/>
      <c r="D120" s="50"/>
      <c r="E120" s="50"/>
      <c r="F120" s="50"/>
      <c r="G120" s="50"/>
    </row>
    <row r="121" spans="3:7" s="28" customFormat="1" ht="12.6" x14ac:dyDescent="0.2">
      <c r="C121" s="50"/>
      <c r="D121" s="50"/>
      <c r="E121" s="50"/>
      <c r="F121" s="50"/>
      <c r="G121" s="50"/>
    </row>
    <row r="122" spans="3:7" s="28" customFormat="1" ht="12.6" x14ac:dyDescent="0.2">
      <c r="C122" s="50"/>
      <c r="D122" s="50"/>
      <c r="E122" s="50"/>
      <c r="F122" s="50"/>
      <c r="G122" s="50"/>
    </row>
    <row r="123" spans="3:7" s="28" customFormat="1" ht="12.6" x14ac:dyDescent="0.2">
      <c r="C123" s="50"/>
      <c r="D123" s="50"/>
      <c r="E123" s="50"/>
      <c r="F123" s="50"/>
      <c r="G123" s="50"/>
    </row>
    <row r="124" spans="3:7" s="28" customFormat="1" ht="12.6" x14ac:dyDescent="0.2">
      <c r="C124" s="50"/>
      <c r="D124" s="50"/>
      <c r="E124" s="50"/>
      <c r="F124" s="50"/>
      <c r="G124" s="50"/>
    </row>
    <row r="125" spans="3:7" s="28" customFormat="1" ht="12.6" x14ac:dyDescent="0.2">
      <c r="C125" s="50"/>
      <c r="D125" s="50"/>
      <c r="E125" s="50"/>
      <c r="F125" s="50"/>
      <c r="G125" s="50"/>
    </row>
    <row r="126" spans="3:7" s="28" customFormat="1" ht="12.6" x14ac:dyDescent="0.2">
      <c r="C126" s="50"/>
      <c r="D126" s="50"/>
      <c r="E126" s="50"/>
      <c r="F126" s="50"/>
      <c r="G126" s="50"/>
    </row>
    <row r="127" spans="3:7" s="28" customFormat="1" ht="12.6" x14ac:dyDescent="0.2">
      <c r="C127" s="50"/>
      <c r="D127" s="50"/>
      <c r="E127" s="50"/>
      <c r="F127" s="50"/>
      <c r="G127" s="50"/>
    </row>
    <row r="128" spans="3:7" s="28" customFormat="1" ht="12.6" x14ac:dyDescent="0.2">
      <c r="C128" s="50"/>
      <c r="D128" s="50"/>
      <c r="E128" s="50"/>
      <c r="F128" s="50"/>
      <c r="G128" s="50"/>
    </row>
    <row r="129" spans="3:7" s="28" customFormat="1" ht="12.6" x14ac:dyDescent="0.2">
      <c r="C129" s="50"/>
      <c r="D129" s="50"/>
      <c r="E129" s="50"/>
      <c r="F129" s="50"/>
      <c r="G129" s="50"/>
    </row>
    <row r="130" spans="3:7" s="28" customFormat="1" ht="12.6" x14ac:dyDescent="0.2">
      <c r="C130" s="50"/>
      <c r="D130" s="50"/>
      <c r="E130" s="50"/>
      <c r="F130" s="50"/>
      <c r="G130" s="50"/>
    </row>
    <row r="131" spans="3:7" s="28" customFormat="1" ht="12.6" x14ac:dyDescent="0.2">
      <c r="C131" s="50"/>
      <c r="D131" s="50"/>
      <c r="E131" s="50"/>
      <c r="F131" s="50"/>
      <c r="G131" s="50"/>
    </row>
    <row r="132" spans="3:7" s="28" customFormat="1" ht="12.6" x14ac:dyDescent="0.2">
      <c r="C132" s="50"/>
      <c r="D132" s="50"/>
      <c r="E132" s="50"/>
      <c r="F132" s="50"/>
      <c r="G132" s="50"/>
    </row>
    <row r="133" spans="3:7" s="28" customFormat="1" ht="12.6" x14ac:dyDescent="0.2">
      <c r="C133" s="50"/>
      <c r="D133" s="50"/>
      <c r="E133" s="50"/>
      <c r="F133" s="50"/>
      <c r="G133" s="50"/>
    </row>
    <row r="134" spans="3:7" s="28" customFormat="1" ht="12.6" x14ac:dyDescent="0.2">
      <c r="C134" s="50"/>
      <c r="D134" s="50"/>
      <c r="E134" s="50"/>
      <c r="F134" s="50"/>
      <c r="G134" s="50"/>
    </row>
    <row r="135" spans="3:7" s="28" customFormat="1" ht="12.6" x14ac:dyDescent="0.2">
      <c r="C135" s="50"/>
      <c r="D135" s="50"/>
      <c r="E135" s="50"/>
      <c r="F135" s="50"/>
      <c r="G135" s="50"/>
    </row>
    <row r="136" spans="3:7" s="28" customFormat="1" ht="12.6" x14ac:dyDescent="0.2">
      <c r="C136" s="50"/>
      <c r="D136" s="50"/>
      <c r="E136" s="50"/>
      <c r="F136" s="50"/>
      <c r="G136" s="50"/>
    </row>
    <row r="137" spans="3:7" s="28" customFormat="1" ht="12.6" x14ac:dyDescent="0.2">
      <c r="C137" s="50"/>
      <c r="D137" s="50"/>
      <c r="E137" s="50"/>
      <c r="F137" s="50"/>
      <c r="G137" s="50"/>
    </row>
    <row r="138" spans="3:7" s="28" customFormat="1" ht="12.6" x14ac:dyDescent="0.2">
      <c r="C138" s="50"/>
      <c r="D138" s="50"/>
      <c r="E138" s="50"/>
      <c r="F138" s="50"/>
      <c r="G138" s="50"/>
    </row>
    <row r="139" spans="3:7" s="28" customFormat="1" ht="12.6" x14ac:dyDescent="0.2">
      <c r="C139" s="50"/>
      <c r="D139" s="50"/>
      <c r="E139" s="50"/>
      <c r="F139" s="50"/>
      <c r="G139" s="50"/>
    </row>
    <row r="140" spans="3:7" s="28" customFormat="1" ht="12.6" x14ac:dyDescent="0.2">
      <c r="C140" s="50"/>
      <c r="D140" s="50"/>
      <c r="E140" s="50"/>
      <c r="F140" s="50"/>
      <c r="G140" s="50"/>
    </row>
    <row r="141" spans="3:7" s="28" customFormat="1" ht="12.6" x14ac:dyDescent="0.2">
      <c r="C141" s="50"/>
      <c r="D141" s="50"/>
      <c r="E141" s="50"/>
      <c r="F141" s="50"/>
      <c r="G141" s="50"/>
    </row>
    <row r="142" spans="3:7" s="28" customFormat="1" ht="12.6" x14ac:dyDescent="0.2">
      <c r="C142" s="50"/>
      <c r="D142" s="50"/>
      <c r="E142" s="50"/>
      <c r="F142" s="50"/>
      <c r="G142" s="50"/>
    </row>
    <row r="143" spans="3:7" s="28" customFormat="1" ht="12.6" x14ac:dyDescent="0.2">
      <c r="C143" s="50"/>
      <c r="D143" s="50"/>
      <c r="E143" s="50"/>
      <c r="F143" s="50"/>
      <c r="G143" s="50"/>
    </row>
    <row r="144" spans="3:7" s="28" customFormat="1" ht="12.6" x14ac:dyDescent="0.2">
      <c r="C144" s="50"/>
      <c r="D144" s="50"/>
      <c r="E144" s="50"/>
      <c r="F144" s="50"/>
      <c r="G144" s="50"/>
    </row>
    <row r="145" spans="3:7" s="28" customFormat="1" ht="12.6" x14ac:dyDescent="0.2">
      <c r="C145" s="50"/>
      <c r="D145" s="50"/>
      <c r="E145" s="50"/>
      <c r="F145" s="50"/>
      <c r="G145" s="50"/>
    </row>
    <row r="146" spans="3:7" s="28" customFormat="1" ht="12.6" x14ac:dyDescent="0.2">
      <c r="C146" s="50"/>
      <c r="D146" s="50"/>
      <c r="E146" s="50"/>
      <c r="F146" s="50"/>
      <c r="G146" s="50"/>
    </row>
    <row r="147" spans="3:7" s="28" customFormat="1" ht="12.6" x14ac:dyDescent="0.2">
      <c r="C147" s="50"/>
      <c r="D147" s="50"/>
      <c r="E147" s="50"/>
      <c r="F147" s="50"/>
      <c r="G147" s="50"/>
    </row>
    <row r="148" spans="3:7" s="28" customFormat="1" ht="12.6" x14ac:dyDescent="0.2">
      <c r="C148" s="50"/>
      <c r="D148" s="50"/>
      <c r="E148" s="50"/>
      <c r="F148" s="50"/>
      <c r="G148" s="50"/>
    </row>
    <row r="149" spans="3:7" s="28" customFormat="1" ht="12.6" x14ac:dyDescent="0.2">
      <c r="C149" s="50"/>
      <c r="D149" s="50"/>
      <c r="E149" s="50"/>
      <c r="F149" s="50"/>
      <c r="G149" s="50"/>
    </row>
    <row r="150" spans="3:7" s="28" customFormat="1" ht="12.6" x14ac:dyDescent="0.2">
      <c r="C150" s="50"/>
      <c r="D150" s="50"/>
      <c r="E150" s="50"/>
      <c r="F150" s="50"/>
      <c r="G150" s="50"/>
    </row>
    <row r="151" spans="3:7" s="28" customFormat="1" ht="12.6" x14ac:dyDescent="0.2">
      <c r="C151" s="50"/>
      <c r="D151" s="50"/>
      <c r="E151" s="50"/>
      <c r="F151" s="50"/>
      <c r="G151" s="50"/>
    </row>
    <row r="152" spans="3:7" s="28" customFormat="1" ht="12.6" x14ac:dyDescent="0.2">
      <c r="C152" s="50"/>
      <c r="D152" s="50"/>
      <c r="E152" s="50"/>
      <c r="F152" s="50"/>
      <c r="G152" s="50"/>
    </row>
    <row r="153" spans="3:7" s="28" customFormat="1" ht="12.6" x14ac:dyDescent="0.2">
      <c r="C153" s="50"/>
      <c r="D153" s="50"/>
      <c r="E153" s="50"/>
      <c r="F153" s="50"/>
      <c r="G153" s="50"/>
    </row>
    <row r="154" spans="3:7" s="28" customFormat="1" ht="12.6" x14ac:dyDescent="0.2">
      <c r="C154" s="50"/>
      <c r="D154" s="50"/>
      <c r="E154" s="50"/>
      <c r="F154" s="50"/>
      <c r="G154" s="50"/>
    </row>
    <row r="155" spans="3:7" s="28" customFormat="1" ht="12.6" x14ac:dyDescent="0.2">
      <c r="C155" s="50"/>
      <c r="D155" s="50"/>
      <c r="E155" s="50"/>
      <c r="F155" s="50"/>
      <c r="G155" s="50"/>
    </row>
    <row r="156" spans="3:7" s="28" customFormat="1" ht="12.6" x14ac:dyDescent="0.2">
      <c r="C156" s="50"/>
      <c r="D156" s="50"/>
      <c r="E156" s="50"/>
      <c r="F156" s="50"/>
      <c r="G156" s="50"/>
    </row>
    <row r="157" spans="3:7" s="28" customFormat="1" ht="12.6" x14ac:dyDescent="0.2">
      <c r="C157" s="50"/>
      <c r="D157" s="50"/>
      <c r="E157" s="50"/>
      <c r="F157" s="50"/>
      <c r="G157" s="50"/>
    </row>
    <row r="158" spans="3:7" s="28" customFormat="1" ht="12.6" x14ac:dyDescent="0.2">
      <c r="C158" s="50"/>
      <c r="D158" s="50"/>
      <c r="E158" s="50"/>
      <c r="F158" s="50"/>
      <c r="G158" s="50"/>
    </row>
    <row r="159" spans="3:7" s="28" customFormat="1" ht="12.6" x14ac:dyDescent="0.2">
      <c r="C159" s="50"/>
      <c r="D159" s="50"/>
      <c r="E159" s="50"/>
      <c r="F159" s="50"/>
      <c r="G159" s="50"/>
    </row>
    <row r="160" spans="3:7" s="28" customFormat="1" ht="12.6" x14ac:dyDescent="0.2">
      <c r="C160" s="50"/>
      <c r="D160" s="50"/>
      <c r="E160" s="50"/>
      <c r="F160" s="50"/>
      <c r="G160" s="50"/>
    </row>
    <row r="161" spans="3:7" s="28" customFormat="1" ht="12.6" x14ac:dyDescent="0.2">
      <c r="C161" s="50"/>
      <c r="D161" s="50"/>
      <c r="E161" s="50"/>
      <c r="F161" s="50"/>
      <c r="G161" s="50"/>
    </row>
    <row r="162" spans="3:7" s="28" customFormat="1" ht="12.6" x14ac:dyDescent="0.2">
      <c r="C162" s="50"/>
      <c r="D162" s="50"/>
      <c r="E162" s="50"/>
      <c r="F162" s="50"/>
      <c r="G162" s="50"/>
    </row>
    <row r="163" spans="3:7" s="28" customFormat="1" ht="12.6" x14ac:dyDescent="0.2">
      <c r="C163" s="50"/>
      <c r="D163" s="50"/>
      <c r="E163" s="50"/>
      <c r="F163" s="50"/>
      <c r="G163" s="50"/>
    </row>
    <row r="164" spans="3:7" s="28" customFormat="1" ht="12.6" x14ac:dyDescent="0.2">
      <c r="C164" s="50"/>
      <c r="D164" s="50"/>
      <c r="E164" s="50"/>
      <c r="F164" s="50"/>
      <c r="G164" s="50"/>
    </row>
    <row r="165" spans="3:7" s="28" customFormat="1" ht="12.6" x14ac:dyDescent="0.2">
      <c r="C165" s="50"/>
      <c r="D165" s="50"/>
      <c r="E165" s="50"/>
      <c r="F165" s="50"/>
      <c r="G165" s="50"/>
    </row>
    <row r="166" spans="3:7" s="28" customFormat="1" ht="12.6" x14ac:dyDescent="0.2">
      <c r="C166" s="50"/>
      <c r="D166" s="50"/>
      <c r="E166" s="50"/>
      <c r="F166" s="50"/>
      <c r="G166" s="50"/>
    </row>
    <row r="167" spans="3:7" s="28" customFormat="1" ht="12.6" x14ac:dyDescent="0.2">
      <c r="C167" s="50"/>
      <c r="D167" s="50"/>
      <c r="E167" s="50"/>
      <c r="F167" s="50"/>
      <c r="G167" s="50"/>
    </row>
    <row r="168" spans="3:7" s="28" customFormat="1" ht="12.6" x14ac:dyDescent="0.2">
      <c r="C168" s="50"/>
      <c r="D168" s="50"/>
      <c r="E168" s="50"/>
      <c r="F168" s="50"/>
      <c r="G168" s="50"/>
    </row>
    <row r="169" spans="3:7" s="28" customFormat="1" ht="12.6" x14ac:dyDescent="0.2">
      <c r="C169" s="50"/>
      <c r="D169" s="50"/>
      <c r="E169" s="50"/>
      <c r="F169" s="50"/>
      <c r="G169" s="50"/>
    </row>
    <row r="170" spans="3:7" s="28" customFormat="1" ht="12.6" x14ac:dyDescent="0.2">
      <c r="C170" s="50"/>
      <c r="D170" s="50"/>
      <c r="E170" s="50"/>
      <c r="F170" s="50"/>
      <c r="G170" s="50"/>
    </row>
    <row r="171" spans="3:7" s="28" customFormat="1" ht="12.6" x14ac:dyDescent="0.2">
      <c r="C171" s="50"/>
      <c r="D171" s="50"/>
      <c r="E171" s="50"/>
      <c r="F171" s="50"/>
      <c r="G171" s="50"/>
    </row>
  </sheetData>
  <printOptions horizontalCentered="1" verticalCentered="1"/>
  <pageMargins left="0.196527777777778" right="0.196527777777778" top="0.39374999999999999" bottom="0.39305555555555599" header="0.51180555555555496" footer="0.196527777777778"/>
  <pageSetup paperSize="9" scale="88" firstPageNumber="0" orientation="portrait" horizontalDpi="300" verticalDpi="300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22</vt:i4>
      </vt:variant>
    </vt:vector>
  </HeadingPairs>
  <TitlesOfParts>
    <vt:vector size="43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 (1)</vt:lpstr>
      <vt:lpstr>03.01_Finalità_Attività_Tus (2)</vt:lpstr>
      <vt:lpstr>03.01_Finalità_Attività_Tus (3)</vt:lpstr>
      <vt:lpstr>03.01_Finalità_Attività_Tus (4)</vt:lpstr>
      <vt:lpstr>03.02_Condizioni_Art20co.2_Tusp</vt:lpstr>
      <vt:lpstr>03.02_Condizioni_Art20co.2_ (2)</vt:lpstr>
      <vt:lpstr>03.02_Condizioni_Art20co.2_ (3)</vt:lpstr>
      <vt:lpstr>03.02_Condizioni_Art20co.2_ (4)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'01_Scheda_anagrafica'!_FiltroDatabase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(1)'!Area_stampa</vt:lpstr>
      <vt:lpstr>'03.01_Finalità_Attività_Tus (2)'!Area_stampa</vt:lpstr>
      <vt:lpstr>'03.01_Finalità_Attività_Tus (3)'!Area_stampa</vt:lpstr>
      <vt:lpstr>'03.01_Finalità_Attività_Tus (4)'!Area_stampa</vt:lpstr>
      <vt:lpstr>'03.02_Condizioni_Art20co.2_ (2)'!Area_stampa</vt:lpstr>
      <vt:lpstr>'03.02_Condizioni_Art20co.2_ (3)'!Area_stampa</vt:lpstr>
      <vt:lpstr>'03.02_Condizioni_Art20co.2_ (4)'!Area_stampa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ggiuliano</dc:creator>
  <dc:description/>
  <cp:lastModifiedBy>Simone Giusti</cp:lastModifiedBy>
  <cp:revision>2</cp:revision>
  <cp:lastPrinted>2021-12-19T11:05:40Z</cp:lastPrinted>
  <dcterms:created xsi:type="dcterms:W3CDTF">2013-11-19T10:13:37Z</dcterms:created>
  <dcterms:modified xsi:type="dcterms:W3CDTF">2024-03-26T10:50:37Z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Corte dei conti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